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495" windowWidth="29760" windowHeight="15765" activeTab="2"/>
  </bookViews>
  <sheets>
    <sheet name="K_plan (4)" sheetId="1" r:id="rId1"/>
    <sheet name="1 курс" sheetId="2" r:id="rId2"/>
    <sheet name="2 курс" sheetId="3" r:id="rId3"/>
  </sheets>
  <definedNames>
    <definedName name="_xlnm.Print_Area" localSheetId="1">'1 курс'!$A$1:$O$22</definedName>
    <definedName name="_xlnm.Print_Area" localSheetId="0">'K_plan (4)'!$A$1:$BA$39</definedName>
  </definedNames>
  <calcPr fullCalcOnLoad="1"/>
</workbook>
</file>

<file path=xl/sharedStrings.xml><?xml version="1.0" encoding="utf-8"?>
<sst xmlns="http://schemas.openxmlformats.org/spreadsheetml/2006/main" count="553" uniqueCount="188">
  <si>
    <t>№ п/п</t>
  </si>
  <si>
    <t>Назва дисциплін</t>
  </si>
  <si>
    <t>Розподіл за семестрами</t>
  </si>
  <si>
    <t>Години</t>
  </si>
  <si>
    <t>іспити</t>
  </si>
  <si>
    <t>СРС</t>
  </si>
  <si>
    <t xml:space="preserve">2сем </t>
  </si>
  <si>
    <t>14 тиж.</t>
  </si>
  <si>
    <t>16 тиж.</t>
  </si>
  <si>
    <t>1 сем</t>
  </si>
  <si>
    <t>Годин на тиждень</t>
  </si>
  <si>
    <t>кафедра</t>
  </si>
  <si>
    <t>Розподіл на курси і семестри (1 курс)</t>
  </si>
  <si>
    <t>"Затверджую"</t>
  </si>
  <si>
    <t>РОБОЧИЙ НАВЧАЛЬНИЙ ПЛАН</t>
  </si>
  <si>
    <t>Форма навчання - денна</t>
  </si>
  <si>
    <t>І . ГРАФІК ОСВІТНЬОГО ПРОЦЕСУ</t>
  </si>
  <si>
    <t>Рік навчання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</si>
  <si>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</si>
  <si>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</si>
  <si>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</si>
  <si>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</si>
  <si>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</si>
  <si>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</si>
  <si>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</si>
  <si>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</si>
  <si>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</si>
  <si>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</si>
  <si>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</si>
  <si>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</si>
  <si>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</si>
  <si>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Е</t>
  </si>
  <si>
    <t>II</t>
  </si>
  <si>
    <t>ІІІ</t>
  </si>
  <si>
    <t>ІV</t>
  </si>
  <si>
    <t>Теоретичне 
навчання</t>
  </si>
  <si>
    <t>Практика (у т. ч. навчальна та виробнича)</t>
  </si>
  <si>
    <t>Підсумкова атестація</t>
  </si>
  <si>
    <t>Канікули</t>
  </si>
  <si>
    <t>Усього</t>
  </si>
  <si>
    <t>Семестр</t>
  </si>
  <si>
    <t>Тижні</t>
  </si>
  <si>
    <t>Навчальна</t>
  </si>
  <si>
    <t>Виробнича</t>
  </si>
  <si>
    <r>
      <t xml:space="preserve">  
</t>
    </r>
    <r>
      <rPr>
        <b/>
        <sz val="16"/>
        <rFont val="Times New Roman"/>
        <family val="1"/>
      </rPr>
      <t>МІНІСТЕРСТВО ОСВІТИ І НАУКИ УКРАЇНИ</t>
    </r>
  </si>
  <si>
    <r>
      <t xml:space="preserve">
</t>
    </r>
    <r>
      <rPr>
        <b/>
        <sz val="16"/>
        <rFont val="Times New Roman"/>
        <family val="1"/>
      </rPr>
      <t>БІЛОЦЕРКІВСЬКИЙ НАЦІОНАЛЬНИЙ АГРАРНИЙ УНІВЕРСИТЕТ</t>
    </r>
  </si>
  <si>
    <t>4</t>
  </si>
  <si>
    <t>11</t>
  </si>
  <si>
    <t>18</t>
  </si>
  <si>
    <t>25</t>
  </si>
  <si>
    <t>2</t>
  </si>
  <si>
    <t>9</t>
  </si>
  <si>
    <t>17</t>
  </si>
  <si>
    <t>23</t>
  </si>
  <si>
    <t>30</t>
  </si>
  <si>
    <t>6</t>
  </si>
  <si>
    <t>13</t>
  </si>
  <si>
    <t>20</t>
  </si>
  <si>
    <t>27</t>
  </si>
  <si>
    <t>15</t>
  </si>
  <si>
    <t>22</t>
  </si>
  <si>
    <t>29</t>
  </si>
  <si>
    <t>5</t>
  </si>
  <si>
    <t>12</t>
  </si>
  <si>
    <t>19</t>
  </si>
  <si>
    <t>26</t>
  </si>
  <si>
    <t>16</t>
  </si>
  <si>
    <t>7</t>
  </si>
  <si>
    <t>14</t>
  </si>
  <si>
    <t>21</t>
  </si>
  <si>
    <t>28</t>
  </si>
  <si>
    <t>8</t>
  </si>
  <si>
    <t>3</t>
  </si>
  <si>
    <t>10</t>
  </si>
  <si>
    <t>24</t>
  </si>
  <si>
    <t>1</t>
  </si>
  <si>
    <t>31</t>
  </si>
  <si>
    <t>заліки</t>
  </si>
  <si>
    <t>курсові роботи</t>
  </si>
  <si>
    <t>кредити</t>
  </si>
  <si>
    <t>загальний обсяг годин</t>
  </si>
  <si>
    <t>аудиторні заняття</t>
  </si>
  <si>
    <t>лекції</t>
  </si>
  <si>
    <t>лабора-торні</t>
  </si>
  <si>
    <t>практичні</t>
  </si>
  <si>
    <t>з них</t>
  </si>
  <si>
    <t>заняття з викладачем</t>
  </si>
  <si>
    <t>"Погоджено"</t>
  </si>
  <si>
    <t>______________ Т.М. Димань</t>
  </si>
  <si>
    <t>ІІ. ЗВЕДЕНІ ДАНІ ПРО БЮДЖЕТ ЧАСУ, тижні</t>
  </si>
  <si>
    <t>ІІІ. ПРАКТИКА</t>
  </si>
  <si>
    <t>IV. ПІДСУМКОВА АТЕСТАЦІЯ ЗІ СПЕЦІАЛЬНОСТІ</t>
  </si>
  <si>
    <t xml:space="preserve">Екзаменаційна </t>
  </si>
  <si>
    <t>Назва практики</t>
  </si>
  <si>
    <t>Ра-зом</t>
  </si>
  <si>
    <t>Проректор з освітньої, виховної та міжнародної діяльності, доктор с.-г. наук, професор</t>
  </si>
  <si>
    <t>Усього за перший курс</t>
  </si>
  <si>
    <t>Кількість іспитів</t>
  </si>
  <si>
    <t>Кількість заліків</t>
  </si>
  <si>
    <t>іноз</t>
  </si>
  <si>
    <t>педаг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</si>
  <si>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</si>
  <si>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</si>
  <si>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</si>
  <si>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</si>
  <si>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</si>
  <si>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</si>
  <si>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</si>
  <si>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</si>
  <si>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</si>
  <si>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</si>
  <si>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</si>
  <si>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</si>
  <si>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</si>
  <si>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</si>
  <si>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</si>
  <si>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</si>
  <si>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</si>
  <si>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</si>
  <si>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</si>
  <si>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</si>
  <si>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</si>
  <si>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соціол.</t>
  </si>
  <si>
    <t>Т</t>
  </si>
  <si>
    <t>К</t>
  </si>
  <si>
    <t>Нп</t>
  </si>
  <si>
    <t>Вп</t>
  </si>
  <si>
    <t>А</t>
  </si>
  <si>
    <t>__________________О.А. Шуст</t>
  </si>
  <si>
    <t>2022 рік</t>
  </si>
  <si>
    <t>Фізичне виховання</t>
  </si>
  <si>
    <t xml:space="preserve">            </t>
  </si>
  <si>
    <r>
      <t xml:space="preserve">ПОЗНАЧЕННЯ: </t>
    </r>
    <r>
      <rPr>
        <sz val="12"/>
        <rFont val="Times New Roman"/>
        <family val="1"/>
      </rPr>
      <t>Т – теоретичне навчання; Е – екзаменаційна сесія; Вп - виробнича практика; Нп навчальна практика; К – канікули; Пд- переддипломна практика;А– атестація.</t>
    </r>
  </si>
  <si>
    <t>1. ОБОВ'ЯЗКОВІ ОСВІТНІ КОМПОНЕНТИ</t>
  </si>
  <si>
    <t>Ректор БНАУ, доктор економ. наук,</t>
  </si>
  <si>
    <t>професор</t>
  </si>
  <si>
    <t>"_____"_____________2022 року</t>
  </si>
  <si>
    <t>"_____"___________2022</t>
  </si>
  <si>
    <t>ступінь вищої освіти - бакалавр</t>
  </si>
  <si>
    <t>2023 рік</t>
  </si>
  <si>
    <t>Форма підсумкової астестації (кваліфікаійна бакалаврська робота і атестаійний екзамен)</t>
  </si>
  <si>
    <t>галузь знань - 05 Соціальні та поведінкові науки</t>
  </si>
  <si>
    <t>спеціальність - 053 Психологія</t>
  </si>
  <si>
    <t xml:space="preserve">Кваліфікація - Бакалавр. Бакалавр з психології,  термін навчання - 3 роки 10 місяців на основі повної загальної середньої освіти </t>
  </si>
  <si>
    <t>1 курс СГФ (бакалаври) 2022-2023</t>
  </si>
  <si>
    <t>Істрія України та національної культури</t>
  </si>
  <si>
    <t>2 (1/1)</t>
  </si>
  <si>
    <t>Українська мова (за професійним  спрямуванням)</t>
  </si>
  <si>
    <t>Іноземна мова (за пофесійним спрямуванням)</t>
  </si>
  <si>
    <t>4 (0/4)</t>
  </si>
  <si>
    <t>Вступ до спеціальності</t>
  </si>
  <si>
    <t>4 (2/2)</t>
  </si>
  <si>
    <t>психол</t>
  </si>
  <si>
    <t>Психологія особистості</t>
  </si>
  <si>
    <t>Загальна психологія з прктикумом</t>
  </si>
  <si>
    <t>Психологія розвитку</t>
  </si>
  <si>
    <t>3 (1/2)</t>
  </si>
  <si>
    <t>3 (2/1)</t>
  </si>
  <si>
    <t>Інформаційно-комунікаційні технології в психології</t>
  </si>
  <si>
    <t>Правничі студії</t>
  </si>
  <si>
    <t>фіз.культ.</t>
  </si>
  <si>
    <t>Соціальна психологія та основи етнопсихології</t>
  </si>
  <si>
    <t>Психодіагностика з основами математичної статистики</t>
  </si>
  <si>
    <t>Т/У</t>
  </si>
  <si>
    <t xml:space="preserve">Філософія </t>
  </si>
  <si>
    <t>Безпека життєдіяльності і цивільний захист</t>
  </si>
  <si>
    <t>Адаптивно-професійний тренінг</t>
  </si>
  <si>
    <t>Організаційна психологія</t>
  </si>
  <si>
    <t>Психологія управління</t>
  </si>
  <si>
    <t>Психологічне консультування та психокорекція</t>
  </si>
  <si>
    <t>Основи професійного здоров'я</t>
  </si>
  <si>
    <t>Психологія праці в екстремальних умовах</t>
  </si>
  <si>
    <t>Психологія кризи і травми</t>
  </si>
  <si>
    <t>Кризове консультування</t>
  </si>
  <si>
    <t>Психологія HR-менеджменту</t>
  </si>
  <si>
    <t>Психологія професійної кар'єри в організації</t>
  </si>
  <si>
    <t>Психологічна служба</t>
  </si>
  <si>
    <t>Психологічні технології відбору та роботи з персоналом</t>
  </si>
  <si>
    <t>Психологія тімбілдінгу (командоутворення)</t>
  </si>
  <si>
    <t>Профілактика та психокорекція корпоративного булінгу</t>
  </si>
  <si>
    <t>Політична психологія</t>
  </si>
  <si>
    <t>Психологія економічної депривації</t>
  </si>
  <si>
    <t>Стрес-менеджмент в організації</t>
  </si>
  <si>
    <t>Антикризова психологія</t>
  </si>
  <si>
    <t>2. ВИБІРКОВІ КОМПОНЕНТИ</t>
  </si>
  <si>
    <t>Усього за другий  курс</t>
  </si>
  <si>
    <t>лабораторні</t>
  </si>
  <si>
    <t>Практична підготовка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</si>
</sst>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\1\.0"/>
    <numFmt numFmtId="204" formatCode="\1\.00"/>
    <numFmt numFmtId="205" formatCode="\2\.0"/>
    <numFmt numFmtId="206" formatCode="\3\.0"/>
    <numFmt numFmtId="207" formatCode="\3\.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4"/>
      <name val="Times New Roman Cyr"/>
      <family val="0"/>
    </font>
    <font>
      <sz val="12"/>
      <name val="Times New Roman"/>
      <family val="1"/>
    </font>
    <font>
      <b/>
      <sz val="12"/>
      <name val="Times New Roman Cyr"/>
      <family val="0"/>
    </font>
    <font>
      <sz val="12"/>
      <color indexed="8"/>
      <name val="Times New Roman"/>
      <family val="1"/>
    </font>
    <font>
      <b/>
      <i/>
      <sz val="12"/>
      <name val="Times New Roman Cyr"/>
      <family val="0"/>
    </font>
    <font>
      <sz val="12"/>
      <name val="Times New Roman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63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 Cyr"/>
      <family val="0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6"/>
      <color indexed="8"/>
      <name val="Calibri"/>
      <family val="2"/>
    </font>
    <font>
      <sz val="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Times New Roman Cyr"/>
      <family val="0"/>
    </font>
    <font>
      <sz val="11"/>
      <color theme="1"/>
      <name val="Times New Roman"/>
      <family val="1"/>
    </font>
    <font>
      <sz val="10"/>
      <color theme="1"/>
      <name val="Arial Cyr"/>
      <family val="0"/>
    </font>
    <font>
      <sz val="11"/>
      <color rgb="FF000000"/>
      <name val="Times New Roman"/>
      <family val="1"/>
    </font>
    <font>
      <sz val="6"/>
      <color theme="1"/>
      <name val="Calibri"/>
      <family val="2"/>
    </font>
    <font>
      <sz val="6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0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6" fillId="19" borderId="0" applyNumberFormat="0" applyBorder="0" applyAlignment="0" applyProtection="0"/>
    <xf numFmtId="0" fontId="53" fillId="20" borderId="0" applyNumberFormat="0" applyBorder="0" applyAlignment="0" applyProtection="0"/>
    <xf numFmtId="0" fontId="6" fillId="12" borderId="0" applyNumberFormat="0" applyBorder="0" applyAlignment="0" applyProtection="0"/>
    <xf numFmtId="0" fontId="53" fillId="21" borderId="0" applyNumberFormat="0" applyBorder="0" applyAlignment="0" applyProtection="0"/>
    <xf numFmtId="0" fontId="6" fillId="14" borderId="0" applyNumberFormat="0" applyBorder="0" applyAlignment="0" applyProtection="0"/>
    <xf numFmtId="0" fontId="53" fillId="14" borderId="0" applyNumberFormat="0" applyBorder="0" applyAlignment="0" applyProtection="0"/>
    <xf numFmtId="0" fontId="6" fillId="22" borderId="0" applyNumberFormat="0" applyBorder="0" applyAlignment="0" applyProtection="0"/>
    <xf numFmtId="0" fontId="53" fillId="22" borderId="0" applyNumberFormat="0" applyBorder="0" applyAlignment="0" applyProtection="0"/>
    <xf numFmtId="0" fontId="6" fillId="23" borderId="0" applyNumberFormat="0" applyBorder="0" applyAlignment="0" applyProtection="0"/>
    <xf numFmtId="0" fontId="53" fillId="24" borderId="0" applyNumberFormat="0" applyBorder="0" applyAlignment="0" applyProtection="0"/>
    <xf numFmtId="0" fontId="6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32" borderId="1" applyNumberFormat="0" applyAlignment="0" applyProtection="0"/>
    <xf numFmtId="0" fontId="55" fillId="33" borderId="2" applyNumberFormat="0" applyAlignment="0" applyProtection="0"/>
    <xf numFmtId="0" fontId="56" fillId="33" borderId="1" applyNumberFormat="0" applyAlignment="0" applyProtection="0"/>
    <xf numFmtId="0" fontId="57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34" borderId="7" applyNumberFormat="0" applyAlignment="0" applyProtection="0"/>
    <xf numFmtId="0" fontId="63" fillId="0" borderId="0" applyNumberFormat="0" applyFill="0" applyBorder="0" applyAlignment="0" applyProtection="0"/>
    <xf numFmtId="0" fontId="64" fillId="35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5" fillId="0" borderId="0" applyNumberFormat="0" applyFill="0" applyBorder="0" applyAlignment="0" applyProtection="0"/>
    <xf numFmtId="0" fontId="66" fillId="36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7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70" fillId="38" borderId="0" applyNumberFormat="0" applyBorder="0" applyAlignment="0" applyProtection="0"/>
  </cellStyleXfs>
  <cellXfs count="272">
    <xf numFmtId="0" fontId="0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7" fillId="0" borderId="0" xfId="75">
      <alignment/>
      <protection/>
    </xf>
    <xf numFmtId="0" fontId="7" fillId="0" borderId="0" xfId="75" applyBorder="1">
      <alignment/>
      <protection/>
    </xf>
    <xf numFmtId="0" fontId="14" fillId="0" borderId="0" xfId="75" applyFont="1">
      <alignment/>
      <protection/>
    </xf>
    <xf numFmtId="0" fontId="16" fillId="0" borderId="11" xfId="75" applyFont="1" applyFill="1" applyBorder="1" applyAlignment="1">
      <alignment horizontal="centerContinuous"/>
      <protection/>
    </xf>
    <xf numFmtId="0" fontId="18" fillId="0" borderId="0" xfId="75" applyFont="1" applyBorder="1" applyAlignment="1">
      <alignment horizontal="center"/>
      <protection/>
    </xf>
    <xf numFmtId="0" fontId="17" fillId="0" borderId="0" xfId="75" applyFont="1" applyBorder="1" applyAlignment="1">
      <alignment horizontal="center" vertical="center" wrapText="1"/>
      <protection/>
    </xf>
    <xf numFmtId="0" fontId="19" fillId="0" borderId="0" xfId="75" applyFont="1" applyBorder="1" applyAlignment="1">
      <alignment horizontal="center" vertical="center" wrapText="1"/>
      <protection/>
    </xf>
    <xf numFmtId="0" fontId="16" fillId="0" borderId="12" xfId="75" applyFont="1" applyFill="1" applyBorder="1" applyAlignment="1">
      <alignment horizontal="centerContinuous"/>
      <protection/>
    </xf>
    <xf numFmtId="0" fontId="18" fillId="0" borderId="0" xfId="75" applyFont="1" applyBorder="1" applyAlignment="1">
      <alignment horizontal="centerContinuous"/>
      <protection/>
    </xf>
    <xf numFmtId="0" fontId="18" fillId="0" borderId="0" xfId="75" applyFont="1" applyFill="1" applyBorder="1" applyAlignment="1">
      <alignment horizontal="centerContinuous"/>
      <protection/>
    </xf>
    <xf numFmtId="0" fontId="7" fillId="0" borderId="0" xfId="75" applyBorder="1" applyAlignment="1">
      <alignment horizontal="left" wrapText="1"/>
      <protection/>
    </xf>
    <xf numFmtId="0" fontId="7" fillId="0" borderId="0" xfId="75" applyAlignment="1">
      <alignment horizontal="left" wrapText="1"/>
      <protection/>
    </xf>
    <xf numFmtId="0" fontId="21" fillId="0" borderId="11" xfId="75" applyFont="1" applyFill="1" applyBorder="1" applyAlignment="1">
      <alignment horizontal="centerContinuous"/>
      <protection/>
    </xf>
    <xf numFmtId="0" fontId="2" fillId="0" borderId="10" xfId="74" applyFont="1" applyFill="1" applyBorder="1" applyAlignment="1">
      <alignment vertical="top" wrapText="1"/>
      <protection/>
    </xf>
    <xf numFmtId="0" fontId="3" fillId="0" borderId="10" xfId="73" applyFont="1" applyBorder="1" applyAlignment="1">
      <alignment horizontal="center" vertical="top" wrapText="1"/>
      <protection/>
    </xf>
    <xf numFmtId="1" fontId="3" fillId="0" borderId="10" xfId="73" applyNumberFormat="1" applyFont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right" vertical="top" wrapText="1"/>
    </xf>
    <xf numFmtId="0" fontId="4" fillId="0" borderId="10" xfId="73" applyFont="1" applyFill="1" applyBorder="1" applyAlignment="1">
      <alignment horizontal="right" vertical="top" wrapText="1"/>
      <protection/>
    </xf>
    <xf numFmtId="0" fontId="12" fillId="0" borderId="0" xfId="75" applyFont="1" applyAlignment="1">
      <alignment/>
      <protection/>
    </xf>
    <xf numFmtId="0" fontId="12" fillId="0" borderId="0" xfId="75" applyFont="1" applyBorder="1" applyAlignment="1">
      <alignment vertical="center" textRotation="90" wrapText="1"/>
      <protection/>
    </xf>
    <xf numFmtId="0" fontId="21" fillId="0" borderId="13" xfId="75" applyFont="1" applyFill="1" applyBorder="1" applyAlignment="1">
      <alignment horizontal="centerContinuous"/>
      <protection/>
    </xf>
    <xf numFmtId="0" fontId="17" fillId="0" borderId="0" xfId="75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17" fillId="0" borderId="0" xfId="75" applyFont="1" applyFill="1" applyBorder="1" applyAlignment="1">
      <alignment vertical="center" wrapText="1"/>
      <protection/>
    </xf>
    <xf numFmtId="0" fontId="18" fillId="0" borderId="14" xfId="75" applyFont="1" applyBorder="1" applyAlignment="1">
      <alignment horizontal="center" wrapText="1"/>
      <protection/>
    </xf>
    <xf numFmtId="0" fontId="18" fillId="0" borderId="0" xfId="75" applyFont="1" applyBorder="1" applyAlignment="1">
      <alignment/>
      <protection/>
    </xf>
    <xf numFmtId="0" fontId="16" fillId="0" borderId="15" xfId="75" applyFont="1" applyFill="1" applyBorder="1" applyAlignment="1">
      <alignment horizontal="centerContinuous"/>
      <protection/>
    </xf>
    <xf numFmtId="0" fontId="16" fillId="0" borderId="16" xfId="75" applyFont="1" applyFill="1" applyBorder="1" applyAlignment="1">
      <alignment horizontal="centerContinuous"/>
      <protection/>
    </xf>
    <xf numFmtId="0" fontId="16" fillId="0" borderId="17" xfId="75" applyFont="1" applyFill="1" applyBorder="1" applyAlignment="1">
      <alignment horizontal="centerContinuous"/>
      <protection/>
    </xf>
    <xf numFmtId="0" fontId="3" fillId="0" borderId="10" xfId="0" applyFont="1" applyBorder="1" applyAlignment="1">
      <alignment horizontal="center" vertical="top" wrapText="1"/>
    </xf>
    <xf numFmtId="1" fontId="3" fillId="0" borderId="10" xfId="73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73" applyFont="1" applyFill="1" applyBorder="1" applyAlignment="1">
      <alignment horizontal="center" vertical="top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5" fillId="39" borderId="10" xfId="0" applyNumberFormat="1" applyFont="1" applyFill="1" applyBorder="1" applyAlignment="1">
      <alignment horizontal="center" vertical="center"/>
    </xf>
    <xf numFmtId="0" fontId="25" fillId="40" borderId="10" xfId="0" applyNumberFormat="1" applyFont="1" applyFill="1" applyBorder="1" applyAlignment="1">
      <alignment horizontal="center" vertical="center"/>
    </xf>
    <xf numFmtId="0" fontId="25" fillId="41" borderId="10" xfId="0" applyNumberFormat="1" applyFont="1" applyFill="1" applyBorder="1" applyAlignment="1">
      <alignment horizontal="center" vertical="center"/>
    </xf>
    <xf numFmtId="0" fontId="25" fillId="42" borderId="10" xfId="0" applyNumberFormat="1" applyFont="1" applyFill="1" applyBorder="1" applyAlignment="1">
      <alignment horizontal="center" vertical="center"/>
    </xf>
    <xf numFmtId="0" fontId="25" fillId="43" borderId="10" xfId="0" applyNumberFormat="1" applyFont="1" applyFill="1" applyBorder="1" applyAlignment="1">
      <alignment horizontal="center" vertical="center"/>
    </xf>
    <xf numFmtId="49" fontId="25" fillId="44" borderId="10" xfId="0" applyNumberFormat="1" applyFont="1" applyFill="1" applyBorder="1" applyAlignment="1">
      <alignment horizontal="center" vertical="center"/>
    </xf>
    <xf numFmtId="0" fontId="25" fillId="45" borderId="10" xfId="0" applyNumberFormat="1" applyFont="1" applyFill="1" applyBorder="1" applyAlignment="1">
      <alignment horizontal="center" vertical="center"/>
    </xf>
    <xf numFmtId="49" fontId="25" fillId="46" borderId="10" xfId="0" applyNumberFormat="1" applyFont="1" applyFill="1" applyBorder="1" applyAlignment="1">
      <alignment vertical="center"/>
    </xf>
    <xf numFmtId="0" fontId="25" fillId="46" borderId="10" xfId="0" applyNumberFormat="1" applyFont="1" applyFill="1" applyBorder="1" applyAlignment="1">
      <alignment vertical="center"/>
    </xf>
    <xf numFmtId="49" fontId="26" fillId="33" borderId="2" xfId="58" applyNumberFormat="1" applyFont="1" applyAlignment="1">
      <alignment horizontal="center" vertical="center"/>
    </xf>
    <xf numFmtId="49" fontId="26" fillId="33" borderId="2" xfId="58" applyNumberFormat="1" applyFont="1" applyAlignment="1">
      <alignment horizontal="center" vertical="center"/>
    </xf>
    <xf numFmtId="0" fontId="15" fillId="0" borderId="0" xfId="75" applyFont="1">
      <alignment/>
      <protection/>
    </xf>
    <xf numFmtId="0" fontId="7" fillId="0" borderId="0" xfId="75" applyFont="1">
      <alignment/>
      <protection/>
    </xf>
    <xf numFmtId="0" fontId="10" fillId="0" borderId="0" xfId="75" applyFont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15" fillId="0" borderId="10" xfId="73" applyFont="1" applyFill="1" applyBorder="1" applyAlignment="1">
      <alignment horizontal="center" vertical="top" wrapText="1"/>
      <protection/>
    </xf>
    <xf numFmtId="0" fontId="71" fillId="0" borderId="10" xfId="73" applyFont="1" applyFill="1" applyBorder="1" applyAlignment="1">
      <alignment vertical="top" wrapText="1"/>
      <protection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1" fillId="0" borderId="10" xfId="0" applyFont="1" applyBorder="1" applyAlignment="1">
      <alignment vertical="top" wrapText="1"/>
    </xf>
    <xf numFmtId="1" fontId="3" fillId="0" borderId="10" xfId="73" applyNumberFormat="1" applyFont="1" applyBorder="1" applyAlignment="1">
      <alignment horizontal="center" vertical="center" wrapText="1"/>
      <protection/>
    </xf>
    <xf numFmtId="0" fontId="71" fillId="0" borderId="10" xfId="0" applyFont="1" applyBorder="1" applyAlignment="1">
      <alignment horizontal="center" vertical="top" wrapText="1"/>
    </xf>
    <xf numFmtId="0" fontId="72" fillId="0" borderId="10" xfId="0" applyFont="1" applyBorder="1" applyAlignment="1">
      <alignment horizontal="center" vertical="top" wrapText="1"/>
    </xf>
    <xf numFmtId="0" fontId="3" fillId="0" borderId="10" xfId="73" applyFont="1" applyFill="1" applyBorder="1" applyAlignment="1">
      <alignment horizontal="center" wrapText="1"/>
      <protection/>
    </xf>
    <xf numFmtId="0" fontId="3" fillId="0" borderId="10" xfId="73" applyFont="1" applyBorder="1" applyAlignment="1">
      <alignment horizontal="center" vertical="center" wrapText="1"/>
      <protection/>
    </xf>
    <xf numFmtId="0" fontId="7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10" xfId="73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/>
    </xf>
    <xf numFmtId="1" fontId="3" fillId="0" borderId="10" xfId="73" applyNumberFormat="1" applyFont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28" fillId="0" borderId="10" xfId="73" applyFont="1" applyFill="1" applyBorder="1" applyAlignment="1">
      <alignment horizontal="center" vertical="top" wrapText="1"/>
      <protection/>
    </xf>
    <xf numFmtId="1" fontId="3" fillId="0" borderId="10" xfId="73" applyNumberFormat="1" applyFont="1" applyFill="1" applyBorder="1" applyAlignment="1">
      <alignment horizontal="center" vertical="top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72" fillId="0" borderId="10" xfId="73" applyFont="1" applyBorder="1" applyAlignment="1">
      <alignment horizontal="center" vertical="center" wrapText="1"/>
      <protection/>
    </xf>
    <xf numFmtId="0" fontId="73" fillId="0" borderId="0" xfId="0" applyFont="1" applyAlignment="1">
      <alignment horizontal="center"/>
    </xf>
    <xf numFmtId="0" fontId="74" fillId="0" borderId="16" xfId="75" applyFont="1" applyFill="1" applyBorder="1" applyAlignment="1">
      <alignment horizontal="centerContinuous"/>
      <protection/>
    </xf>
    <xf numFmtId="0" fontId="75" fillId="0" borderId="10" xfId="0" applyNumberFormat="1" applyFont="1" applyFill="1" applyBorder="1" applyAlignment="1">
      <alignment horizontal="center" vertical="center"/>
    </xf>
    <xf numFmtId="0" fontId="76" fillId="0" borderId="0" xfId="75" applyFont="1" applyFill="1">
      <alignment/>
      <protection/>
    </xf>
    <xf numFmtId="0" fontId="77" fillId="0" borderId="10" xfId="0" applyFont="1" applyBorder="1" applyAlignment="1">
      <alignment horizontal="center" vertical="center"/>
    </xf>
    <xf numFmtId="0" fontId="29" fillId="47" borderId="18" xfId="0" applyFont="1" applyFill="1" applyBorder="1" applyAlignment="1">
      <alignment horizontal="center" vertical="center" wrapText="1"/>
    </xf>
    <xf numFmtId="0" fontId="29" fillId="47" borderId="10" xfId="0" applyFont="1" applyFill="1" applyBorder="1" applyAlignment="1">
      <alignment vertical="center" wrapText="1"/>
    </xf>
    <xf numFmtId="1" fontId="29" fillId="47" borderId="10" xfId="73" applyNumberFormat="1" applyFont="1" applyFill="1" applyBorder="1" applyAlignment="1">
      <alignment horizontal="center" vertical="center" wrapText="1"/>
      <protection/>
    </xf>
    <xf numFmtId="0" fontId="29" fillId="47" borderId="10" xfId="73" applyFont="1" applyFill="1" applyBorder="1" applyAlignment="1">
      <alignment horizontal="center" vertical="center" wrapText="1"/>
      <protection/>
    </xf>
    <xf numFmtId="13" fontId="78" fillId="47" borderId="10" xfId="0" applyNumberFormat="1" applyFont="1" applyFill="1" applyBorder="1" applyAlignment="1">
      <alignment horizontal="center" vertical="center" wrapText="1"/>
    </xf>
    <xf numFmtId="0" fontId="79" fillId="47" borderId="10" xfId="0" applyFont="1" applyFill="1" applyBorder="1" applyAlignment="1">
      <alignment horizontal="center" vertical="center"/>
    </xf>
    <xf numFmtId="1" fontId="29" fillId="47" borderId="10" xfId="0" applyNumberFormat="1" applyFont="1" applyFill="1" applyBorder="1" applyAlignment="1">
      <alignment horizontal="center" vertical="center" wrapText="1"/>
    </xf>
    <xf numFmtId="0" fontId="29" fillId="47" borderId="10" xfId="0" applyFont="1" applyFill="1" applyBorder="1" applyAlignment="1">
      <alignment horizontal="center" vertical="center" wrapText="1"/>
    </xf>
    <xf numFmtId="0" fontId="29" fillId="47" borderId="10" xfId="73" applyFont="1" applyFill="1" applyBorder="1" applyAlignment="1">
      <alignment vertical="top" wrapText="1"/>
      <protection/>
    </xf>
    <xf numFmtId="0" fontId="73" fillId="0" borderId="10" xfId="0" applyFont="1" applyBorder="1" applyAlignment="1">
      <alignment horizontal="center"/>
    </xf>
    <xf numFmtId="0" fontId="4" fillId="0" borderId="19" xfId="73" applyFont="1" applyFill="1" applyBorder="1" applyAlignment="1">
      <alignment horizontal="right" vertical="top" wrapText="1"/>
      <protection/>
    </xf>
    <xf numFmtId="0" fontId="2" fillId="0" borderId="19" xfId="74" applyFont="1" applyFill="1" applyBorder="1" applyAlignment="1">
      <alignment vertical="top" wrapText="1"/>
      <protection/>
    </xf>
    <xf numFmtId="1" fontId="2" fillId="0" borderId="19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9" fillId="47" borderId="10" xfId="0" applyFont="1" applyFill="1" applyBorder="1" applyAlignment="1">
      <alignment vertical="top" wrapText="1"/>
    </xf>
    <xf numFmtId="0" fontId="29" fillId="47" borderId="10" xfId="63" applyNumberFormat="1" applyFont="1" applyFill="1" applyBorder="1" applyAlignment="1">
      <alignment horizontal="center" vertical="center" wrapText="1"/>
    </xf>
    <xf numFmtId="0" fontId="29" fillId="47" borderId="10" xfId="0" applyFont="1" applyFill="1" applyBorder="1" applyAlignment="1">
      <alignment wrapText="1"/>
    </xf>
    <xf numFmtId="0" fontId="29" fillId="47" borderId="10" xfId="0" applyFont="1" applyFill="1" applyBorder="1" applyAlignment="1">
      <alignment horizontal="left" vertical="top" wrapText="1"/>
    </xf>
    <xf numFmtId="1" fontId="80" fillId="47" borderId="10" xfId="7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78" fillId="47" borderId="10" xfId="0" applyFont="1" applyFill="1" applyBorder="1" applyAlignment="1">
      <alignment horizontal="center" vertical="center"/>
    </xf>
    <xf numFmtId="0" fontId="81" fillId="47" borderId="10" xfId="0" applyFont="1" applyFill="1" applyBorder="1" applyAlignment="1">
      <alignment horizontal="center" vertical="center" wrapText="1"/>
    </xf>
    <xf numFmtId="0" fontId="81" fillId="47" borderId="10" xfId="73" applyFont="1" applyFill="1" applyBorder="1" applyAlignment="1">
      <alignment vertical="top" wrapText="1"/>
      <protection/>
    </xf>
    <xf numFmtId="1" fontId="81" fillId="47" borderId="10" xfId="73" applyNumberFormat="1" applyFont="1" applyFill="1" applyBorder="1" applyAlignment="1">
      <alignment horizontal="center" vertical="center" wrapText="1"/>
      <protection/>
    </xf>
    <xf numFmtId="0" fontId="81" fillId="47" borderId="10" xfId="73" applyFont="1" applyFill="1" applyBorder="1" applyAlignment="1">
      <alignment horizontal="center" vertical="center" wrapText="1"/>
      <protection/>
    </xf>
    <xf numFmtId="0" fontId="7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2" fillId="0" borderId="10" xfId="0" applyFont="1" applyBorder="1" applyAlignment="1">
      <alignment horizontal="center" vertical="center" wrapText="1"/>
    </xf>
    <xf numFmtId="0" fontId="81" fillId="47" borderId="10" xfId="0" applyFont="1" applyFill="1" applyBorder="1" applyAlignment="1">
      <alignment vertical="top" wrapText="1"/>
    </xf>
    <xf numFmtId="0" fontId="81" fillId="47" borderId="10" xfId="63" applyNumberFormat="1" applyFont="1" applyFill="1" applyBorder="1" applyAlignment="1">
      <alignment horizontal="center" vertical="center" wrapText="1"/>
    </xf>
    <xf numFmtId="1" fontId="81" fillId="47" borderId="10" xfId="0" applyNumberFormat="1" applyFont="1" applyFill="1" applyBorder="1" applyAlignment="1">
      <alignment horizontal="center" vertical="center" wrapText="1"/>
    </xf>
    <xf numFmtId="0" fontId="72" fillId="0" borderId="10" xfId="73" applyFont="1" applyBorder="1" applyAlignment="1">
      <alignment horizontal="center" vertical="center" wrapText="1"/>
      <protection/>
    </xf>
    <xf numFmtId="0" fontId="79" fillId="47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top" wrapText="1"/>
    </xf>
    <xf numFmtId="0" fontId="81" fillId="0" borderId="10" xfId="0" applyFont="1" applyBorder="1" applyAlignment="1">
      <alignment vertical="top" wrapText="1"/>
    </xf>
    <xf numFmtId="0" fontId="81" fillId="47" borderId="18" xfId="0" applyFont="1" applyFill="1" applyBorder="1" applyAlignment="1">
      <alignment horizontal="center" vertical="center" wrapText="1"/>
    </xf>
    <xf numFmtId="0" fontId="81" fillId="47" borderId="18" xfId="0" applyFont="1" applyFill="1" applyBorder="1" applyAlignment="1">
      <alignment vertical="top" wrapText="1"/>
    </xf>
    <xf numFmtId="0" fontId="81" fillId="47" borderId="18" xfId="63" applyNumberFormat="1" applyFont="1" applyFill="1" applyBorder="1" applyAlignment="1">
      <alignment horizontal="center" vertical="center" wrapText="1"/>
    </xf>
    <xf numFmtId="1" fontId="81" fillId="47" borderId="18" xfId="73" applyNumberFormat="1" applyFont="1" applyFill="1" applyBorder="1" applyAlignment="1">
      <alignment horizontal="center" vertical="center" wrapText="1"/>
      <protection/>
    </xf>
    <xf numFmtId="0" fontId="72" fillId="0" borderId="18" xfId="0" applyFont="1" applyBorder="1" applyAlignment="1">
      <alignment horizontal="center"/>
    </xf>
    <xf numFmtId="0" fontId="78" fillId="47" borderId="18" xfId="0" applyFont="1" applyFill="1" applyBorder="1" applyAlignment="1">
      <alignment horizontal="center" vertical="center"/>
    </xf>
    <xf numFmtId="0" fontId="29" fillId="47" borderId="19" xfId="0" applyFont="1" applyFill="1" applyBorder="1" applyAlignment="1">
      <alignment horizontal="center" vertical="center" wrapText="1"/>
    </xf>
    <xf numFmtId="0" fontId="29" fillId="47" borderId="19" xfId="0" applyFont="1" applyFill="1" applyBorder="1" applyAlignment="1">
      <alignment vertical="top" wrapText="1"/>
    </xf>
    <xf numFmtId="0" fontId="29" fillId="47" borderId="19" xfId="63" applyNumberFormat="1" applyFont="1" applyFill="1" applyBorder="1" applyAlignment="1">
      <alignment horizontal="center" vertical="center" wrapText="1"/>
    </xf>
    <xf numFmtId="1" fontId="29" fillId="47" borderId="19" xfId="73" applyNumberFormat="1" applyFont="1" applyFill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78" fillId="47" borderId="19" xfId="0" applyFont="1" applyFill="1" applyBorder="1" applyAlignment="1">
      <alignment horizontal="center" vertical="center"/>
    </xf>
    <xf numFmtId="0" fontId="81" fillId="0" borderId="10" xfId="0" applyFont="1" applyBorder="1" applyAlignment="1">
      <alignment horizontal="left" vertical="center"/>
    </xf>
    <xf numFmtId="0" fontId="81" fillId="0" borderId="10" xfId="0" applyFont="1" applyBorder="1" applyAlignment="1">
      <alignment horizontal="center" vertical="center"/>
    </xf>
    <xf numFmtId="0" fontId="18" fillId="0" borderId="0" xfId="75" applyFont="1" applyBorder="1" applyAlignment="1">
      <alignment horizontal="center"/>
      <protection/>
    </xf>
    <xf numFmtId="0" fontId="20" fillId="0" borderId="0" xfId="75" applyFont="1" applyFill="1" applyBorder="1" applyAlignment="1">
      <alignment horizontal="center" wrapText="1"/>
      <protection/>
    </xf>
    <xf numFmtId="0" fontId="18" fillId="0" borderId="20" xfId="75" applyFont="1" applyBorder="1" applyAlignment="1">
      <alignment horizontal="center"/>
      <protection/>
    </xf>
    <xf numFmtId="0" fontId="18" fillId="0" borderId="14" xfId="75" applyFont="1" applyBorder="1" applyAlignment="1">
      <alignment horizontal="center"/>
      <protection/>
    </xf>
    <xf numFmtId="0" fontId="18" fillId="0" borderId="21" xfId="75" applyFont="1" applyBorder="1" applyAlignment="1">
      <alignment horizontal="center"/>
      <protection/>
    </xf>
    <xf numFmtId="0" fontId="17" fillId="0" borderId="0" xfId="75" applyFont="1" applyBorder="1" applyAlignment="1">
      <alignment horizontal="center" vertical="center" wrapText="1"/>
      <protection/>
    </xf>
    <xf numFmtId="0" fontId="21" fillId="0" borderId="18" xfId="75" applyFont="1" applyBorder="1" applyAlignment="1">
      <alignment horizontal="center"/>
      <protection/>
    </xf>
    <xf numFmtId="0" fontId="18" fillId="0" borderId="11" xfId="75" applyFont="1" applyBorder="1" applyAlignment="1">
      <alignment horizontal="center"/>
      <protection/>
    </xf>
    <xf numFmtId="0" fontId="18" fillId="0" borderId="10" xfId="75" applyFont="1" applyBorder="1" applyAlignment="1">
      <alignment horizontal="center"/>
      <protection/>
    </xf>
    <xf numFmtId="0" fontId="18" fillId="0" borderId="22" xfId="75" applyFont="1" applyBorder="1" applyAlignment="1">
      <alignment horizontal="center"/>
      <protection/>
    </xf>
    <xf numFmtId="0" fontId="21" fillId="0" borderId="10" xfId="75" applyFont="1" applyBorder="1" applyAlignment="1">
      <alignment horizontal="center"/>
      <protection/>
    </xf>
    <xf numFmtId="0" fontId="7" fillId="0" borderId="18" xfId="75" applyBorder="1" applyAlignment="1">
      <alignment horizontal="center"/>
      <protection/>
    </xf>
    <xf numFmtId="0" fontId="7" fillId="0" borderId="23" xfId="75" applyBorder="1" applyAlignment="1">
      <alignment horizontal="center"/>
      <protection/>
    </xf>
    <xf numFmtId="0" fontId="18" fillId="0" borderId="12" xfId="75" applyFont="1" applyBorder="1" applyAlignment="1">
      <alignment horizontal="center"/>
      <protection/>
    </xf>
    <xf numFmtId="0" fontId="18" fillId="0" borderId="18" xfId="75" applyFont="1" applyBorder="1" applyAlignment="1">
      <alignment horizontal="center"/>
      <protection/>
    </xf>
    <xf numFmtId="0" fontId="18" fillId="0" borderId="24" xfId="75" applyFont="1" applyBorder="1" applyAlignment="1">
      <alignment horizontal="center"/>
      <protection/>
    </xf>
    <xf numFmtId="0" fontId="12" fillId="0" borderId="25" xfId="75" applyFont="1" applyBorder="1" applyAlignment="1">
      <alignment horizontal="center" vertical="center" textRotation="90" wrapText="1"/>
      <protection/>
    </xf>
    <xf numFmtId="0" fontId="12" fillId="0" borderId="26" xfId="75" applyFont="1" applyBorder="1" applyAlignment="1">
      <alignment horizontal="center" vertical="center" textRotation="90" wrapText="1"/>
      <protection/>
    </xf>
    <xf numFmtId="0" fontId="12" fillId="0" borderId="27" xfId="75" applyFont="1" applyBorder="1" applyAlignment="1">
      <alignment horizontal="center" vertical="center" textRotation="90" wrapText="1"/>
      <protection/>
    </xf>
    <xf numFmtId="0" fontId="12" fillId="0" borderId="11" xfId="75" applyFont="1" applyBorder="1" applyAlignment="1">
      <alignment horizontal="center" vertical="center" textRotation="90" wrapText="1"/>
      <protection/>
    </xf>
    <xf numFmtId="0" fontId="12" fillId="0" borderId="10" xfId="75" applyFont="1" applyBorder="1" applyAlignment="1">
      <alignment horizontal="center" vertical="center" textRotation="90" wrapText="1"/>
      <protection/>
    </xf>
    <xf numFmtId="0" fontId="12" fillId="0" borderId="22" xfId="75" applyFont="1" applyBorder="1" applyAlignment="1">
      <alignment horizontal="center" vertical="center" textRotation="90" wrapText="1"/>
      <protection/>
    </xf>
    <xf numFmtId="0" fontId="12" fillId="0" borderId="28" xfId="75" applyFont="1" applyBorder="1" applyAlignment="1">
      <alignment horizontal="center" vertical="center" textRotation="90" wrapText="1"/>
      <protection/>
    </xf>
    <xf numFmtId="0" fontId="12" fillId="0" borderId="29" xfId="75" applyFont="1" applyBorder="1" applyAlignment="1">
      <alignment horizontal="center" vertical="center" textRotation="90" wrapText="1"/>
      <protection/>
    </xf>
    <xf numFmtId="0" fontId="12" fillId="0" borderId="30" xfId="75" applyFont="1" applyBorder="1" applyAlignment="1">
      <alignment horizontal="center" vertical="center" textRotation="90" wrapText="1"/>
      <protection/>
    </xf>
    <xf numFmtId="0" fontId="7" fillId="0" borderId="10" xfId="75" applyBorder="1" applyAlignment="1">
      <alignment horizontal="center"/>
      <protection/>
    </xf>
    <xf numFmtId="0" fontId="7" fillId="0" borderId="31" xfId="75" applyBorder="1" applyAlignment="1">
      <alignment horizontal="center"/>
      <protection/>
    </xf>
    <xf numFmtId="0" fontId="19" fillId="0" borderId="0" xfId="75" applyFont="1" applyBorder="1" applyAlignment="1">
      <alignment horizontal="center" vertical="center" wrapText="1"/>
      <protection/>
    </xf>
    <xf numFmtId="0" fontId="18" fillId="0" borderId="13" xfId="75" applyFont="1" applyBorder="1" applyAlignment="1">
      <alignment horizontal="center"/>
      <protection/>
    </xf>
    <xf numFmtId="0" fontId="18" fillId="0" borderId="19" xfId="75" applyFont="1" applyBorder="1" applyAlignment="1">
      <alignment horizontal="center"/>
      <protection/>
    </xf>
    <xf numFmtId="0" fontId="18" fillId="0" borderId="32" xfId="75" applyFont="1" applyBorder="1" applyAlignment="1">
      <alignment horizontal="center"/>
      <protection/>
    </xf>
    <xf numFmtId="0" fontId="17" fillId="0" borderId="33" xfId="75" applyFont="1" applyFill="1" applyBorder="1" applyAlignment="1">
      <alignment horizontal="center" vertical="center" wrapText="1"/>
      <protection/>
    </xf>
    <xf numFmtId="0" fontId="17" fillId="0" borderId="34" xfId="75" applyFont="1" applyFill="1" applyBorder="1" applyAlignment="1">
      <alignment horizontal="center" vertical="center" wrapText="1"/>
      <protection/>
    </xf>
    <xf numFmtId="0" fontId="17" fillId="0" borderId="35" xfId="75" applyFont="1" applyFill="1" applyBorder="1" applyAlignment="1">
      <alignment horizontal="center" vertical="center" wrapText="1"/>
      <protection/>
    </xf>
    <xf numFmtId="0" fontId="17" fillId="0" borderId="33" xfId="75" applyFont="1" applyBorder="1" applyAlignment="1">
      <alignment horizontal="center" vertical="center" wrapText="1"/>
      <protection/>
    </xf>
    <xf numFmtId="0" fontId="17" fillId="0" borderId="34" xfId="75" applyFont="1" applyBorder="1" applyAlignment="1">
      <alignment horizontal="center" vertical="center" wrapText="1"/>
      <protection/>
    </xf>
    <xf numFmtId="0" fontId="17" fillId="0" borderId="35" xfId="75" applyFont="1" applyBorder="1" applyAlignment="1">
      <alignment horizontal="center" vertical="center" wrapText="1"/>
      <protection/>
    </xf>
    <xf numFmtId="0" fontId="22" fillId="0" borderId="36" xfId="75" applyFont="1" applyBorder="1" applyAlignment="1">
      <alignment horizontal="center" vertical="center"/>
      <protection/>
    </xf>
    <xf numFmtId="0" fontId="22" fillId="0" borderId="19" xfId="75" applyFont="1" applyBorder="1" applyAlignment="1">
      <alignment horizontal="center" vertical="center"/>
      <protection/>
    </xf>
    <xf numFmtId="0" fontId="22" fillId="0" borderId="32" xfId="75" applyFont="1" applyBorder="1" applyAlignment="1">
      <alignment horizontal="center" vertical="center"/>
      <protection/>
    </xf>
    <xf numFmtId="0" fontId="22" fillId="0" borderId="37" xfId="75" applyFont="1" applyBorder="1" applyAlignment="1">
      <alignment horizontal="center" vertical="center"/>
      <protection/>
    </xf>
    <xf numFmtId="0" fontId="22" fillId="0" borderId="18" xfId="75" applyFont="1" applyBorder="1" applyAlignment="1">
      <alignment horizontal="center" vertical="center"/>
      <protection/>
    </xf>
    <xf numFmtId="0" fontId="22" fillId="0" borderId="24" xfId="75" applyFont="1" applyBorder="1" applyAlignment="1">
      <alignment horizontal="center" vertical="center"/>
      <protection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1" fillId="0" borderId="19" xfId="75" applyFont="1" applyBorder="1" applyAlignment="1">
      <alignment horizontal="center"/>
      <protection/>
    </xf>
    <xf numFmtId="0" fontId="7" fillId="0" borderId="19" xfId="75" applyBorder="1" applyAlignment="1">
      <alignment horizontal="center"/>
      <protection/>
    </xf>
    <xf numFmtId="0" fontId="7" fillId="0" borderId="38" xfId="75" applyBorder="1" applyAlignment="1">
      <alignment horizontal="center"/>
      <protection/>
    </xf>
    <xf numFmtId="0" fontId="17" fillId="0" borderId="13" xfId="75" applyFont="1" applyBorder="1" applyAlignment="1" applyProtection="1">
      <alignment horizontal="center" vertical="center" wrapText="1"/>
      <protection locked="0"/>
    </xf>
    <xf numFmtId="0" fontId="17" fillId="0" borderId="19" xfId="75" applyFont="1" applyBorder="1" applyAlignment="1" applyProtection="1">
      <alignment horizontal="center" vertical="center" wrapText="1"/>
      <protection locked="0"/>
    </xf>
    <xf numFmtId="0" fontId="17" fillId="0" borderId="38" xfId="75" applyFont="1" applyBorder="1" applyAlignment="1" applyProtection="1">
      <alignment horizontal="center" vertical="center" wrapText="1"/>
      <protection locked="0"/>
    </xf>
    <xf numFmtId="0" fontId="17" fillId="0" borderId="12" xfId="75" applyFont="1" applyBorder="1" applyAlignment="1" applyProtection="1">
      <alignment horizontal="center" vertical="center" wrapText="1"/>
      <protection locked="0"/>
    </xf>
    <xf numFmtId="0" fontId="17" fillId="0" borderId="18" xfId="75" applyFont="1" applyBorder="1" applyAlignment="1" applyProtection="1">
      <alignment horizontal="center" vertical="center" wrapText="1"/>
      <protection locked="0"/>
    </xf>
    <xf numFmtId="0" fontId="17" fillId="0" borderId="23" xfId="75" applyFont="1" applyBorder="1" applyAlignment="1" applyProtection="1">
      <alignment horizontal="center" vertical="center" wrapText="1"/>
      <protection locked="0"/>
    </xf>
    <xf numFmtId="0" fontId="22" fillId="0" borderId="25" xfId="75" applyFont="1" applyBorder="1" applyAlignment="1">
      <alignment horizontal="center" vertical="center"/>
      <protection/>
    </xf>
    <xf numFmtId="0" fontId="22" fillId="0" borderId="26" xfId="75" applyFont="1" applyBorder="1" applyAlignment="1">
      <alignment horizontal="center" vertical="center"/>
      <protection/>
    </xf>
    <xf numFmtId="0" fontId="22" fillId="0" borderId="27" xfId="75" applyFont="1" applyBorder="1" applyAlignment="1">
      <alignment horizontal="center" vertical="center"/>
      <protection/>
    </xf>
    <xf numFmtId="0" fontId="22" fillId="0" borderId="12" xfId="75" applyFont="1" applyBorder="1" applyAlignment="1">
      <alignment horizontal="center" vertical="center"/>
      <protection/>
    </xf>
    <xf numFmtId="0" fontId="12" fillId="0" borderId="0" xfId="75" applyFont="1" applyBorder="1" applyAlignment="1">
      <alignment horizontal="left" wrapText="1"/>
      <protection/>
    </xf>
    <xf numFmtId="0" fontId="12" fillId="0" borderId="39" xfId="75" applyFont="1" applyBorder="1" applyAlignment="1">
      <alignment horizontal="center" vertical="center" textRotation="90" wrapText="1"/>
      <protection/>
    </xf>
    <xf numFmtId="0" fontId="12" fillId="0" borderId="31" xfId="75" applyFont="1" applyBorder="1" applyAlignment="1">
      <alignment horizontal="center" vertical="center" textRotation="90" wrapText="1"/>
      <protection/>
    </xf>
    <xf numFmtId="0" fontId="12" fillId="0" borderId="12" xfId="75" applyFont="1" applyBorder="1" applyAlignment="1">
      <alignment horizontal="center" vertical="center" textRotation="90" wrapText="1"/>
      <protection/>
    </xf>
    <xf numFmtId="0" fontId="12" fillId="0" borderId="18" xfId="75" applyFont="1" applyBorder="1" applyAlignment="1">
      <alignment horizontal="center" vertical="center" textRotation="90" wrapText="1"/>
      <protection/>
    </xf>
    <xf numFmtId="0" fontId="12" fillId="0" borderId="23" xfId="75" applyFont="1" applyBorder="1" applyAlignment="1">
      <alignment horizontal="center" vertical="center" textRotation="90" wrapText="1"/>
      <protection/>
    </xf>
    <xf numFmtId="0" fontId="12" fillId="0" borderId="40" xfId="75" applyFont="1" applyBorder="1" applyAlignment="1">
      <alignment horizontal="center" vertical="center" textRotation="90" wrapText="1"/>
      <protection/>
    </xf>
    <xf numFmtId="0" fontId="12" fillId="0" borderId="41" xfId="75" applyFont="1" applyBorder="1" applyAlignment="1">
      <alignment horizontal="center" vertical="center" textRotation="90" wrapText="1"/>
      <protection/>
    </xf>
    <xf numFmtId="0" fontId="12" fillId="0" borderId="42" xfId="75" applyFont="1" applyBorder="1" applyAlignment="1">
      <alignment horizontal="center" vertical="center" textRotation="90" wrapText="1"/>
      <protection/>
    </xf>
    <xf numFmtId="0" fontId="12" fillId="0" borderId="43" xfId="75" applyFont="1" applyBorder="1" applyAlignment="1">
      <alignment horizontal="center" vertical="center" textRotation="90" wrapText="1"/>
      <protection/>
    </xf>
    <xf numFmtId="0" fontId="12" fillId="0" borderId="0" xfId="75" applyFont="1" applyBorder="1" applyAlignment="1">
      <alignment horizontal="center" vertical="center" textRotation="90" wrapText="1"/>
      <protection/>
    </xf>
    <xf numFmtId="0" fontId="12" fillId="0" borderId="44" xfId="75" applyFont="1" applyBorder="1" applyAlignment="1">
      <alignment horizontal="center" vertical="center" textRotation="90" wrapText="1"/>
      <protection/>
    </xf>
    <xf numFmtId="0" fontId="22" fillId="0" borderId="38" xfId="75" applyFont="1" applyBorder="1" applyAlignment="1">
      <alignment horizontal="center" vertical="center"/>
      <protection/>
    </xf>
    <xf numFmtId="0" fontId="22" fillId="0" borderId="23" xfId="75" applyFont="1" applyBorder="1" applyAlignment="1">
      <alignment horizontal="center" vertical="center"/>
      <protection/>
    </xf>
    <xf numFmtId="0" fontId="22" fillId="0" borderId="28" xfId="75" applyFont="1" applyBorder="1" applyAlignment="1">
      <alignment horizontal="center" vertical="center"/>
      <protection/>
    </xf>
    <xf numFmtId="0" fontId="22" fillId="0" borderId="29" xfId="75" applyFont="1" applyBorder="1" applyAlignment="1">
      <alignment horizontal="center" vertical="center"/>
      <protection/>
    </xf>
    <xf numFmtId="0" fontId="22" fillId="0" borderId="30" xfId="75" applyFont="1" applyBorder="1" applyAlignment="1">
      <alignment horizontal="center" vertical="center"/>
      <protection/>
    </xf>
    <xf numFmtId="0" fontId="12" fillId="0" borderId="25" xfId="75" applyFont="1" applyBorder="1" applyAlignment="1">
      <alignment horizontal="center" vertical="center" textRotation="90"/>
      <protection/>
    </xf>
    <xf numFmtId="0" fontId="12" fillId="0" borderId="26" xfId="75" applyFont="1" applyBorder="1" applyAlignment="1">
      <alignment horizontal="center" vertical="center" textRotation="90"/>
      <protection/>
    </xf>
    <xf numFmtId="0" fontId="12" fillId="0" borderId="27" xfId="75" applyFont="1" applyBorder="1" applyAlignment="1">
      <alignment horizontal="center" vertical="center" textRotation="90"/>
      <protection/>
    </xf>
    <xf numFmtId="0" fontId="12" fillId="0" borderId="11" xfId="75" applyFont="1" applyBorder="1" applyAlignment="1">
      <alignment horizontal="center" vertical="center" textRotation="90"/>
      <protection/>
    </xf>
    <xf numFmtId="0" fontId="12" fillId="0" borderId="10" xfId="75" applyFont="1" applyBorder="1" applyAlignment="1">
      <alignment horizontal="center" vertical="center" textRotation="90"/>
      <protection/>
    </xf>
    <xf numFmtId="0" fontId="12" fillId="0" borderId="22" xfId="75" applyFont="1" applyBorder="1" applyAlignment="1">
      <alignment horizontal="center" vertical="center" textRotation="90"/>
      <protection/>
    </xf>
    <xf numFmtId="0" fontId="12" fillId="0" borderId="28" xfId="75" applyFont="1" applyBorder="1" applyAlignment="1">
      <alignment horizontal="center" vertical="center" textRotation="90"/>
      <protection/>
    </xf>
    <xf numFmtId="0" fontId="12" fillId="0" borderId="29" xfId="75" applyFont="1" applyBorder="1" applyAlignment="1">
      <alignment horizontal="center" vertical="center" textRotation="90"/>
      <protection/>
    </xf>
    <xf numFmtId="0" fontId="12" fillId="0" borderId="30" xfId="75" applyFont="1" applyBorder="1" applyAlignment="1">
      <alignment horizontal="center" vertical="center" textRotation="90"/>
      <protection/>
    </xf>
    <xf numFmtId="0" fontId="12" fillId="0" borderId="40" xfId="75" applyFont="1" applyBorder="1" applyAlignment="1">
      <alignment horizontal="center" vertical="center" textRotation="90"/>
      <protection/>
    </xf>
    <xf numFmtId="0" fontId="12" fillId="0" borderId="41" xfId="75" applyFont="1" applyBorder="1" applyAlignment="1">
      <alignment horizontal="center" vertical="center" textRotation="90"/>
      <protection/>
    </xf>
    <xf numFmtId="0" fontId="12" fillId="0" borderId="42" xfId="75" applyFont="1" applyBorder="1" applyAlignment="1">
      <alignment horizontal="center" vertical="center" textRotation="90"/>
      <protection/>
    </xf>
    <xf numFmtId="0" fontId="12" fillId="0" borderId="43" xfId="75" applyFont="1" applyBorder="1" applyAlignment="1">
      <alignment horizontal="center" vertical="center" textRotation="90"/>
      <protection/>
    </xf>
    <xf numFmtId="0" fontId="12" fillId="0" borderId="0" xfId="75" applyFont="1" applyBorder="1" applyAlignment="1">
      <alignment horizontal="center" vertical="center" textRotation="90"/>
      <protection/>
    </xf>
    <xf numFmtId="0" fontId="12" fillId="0" borderId="44" xfId="75" applyFont="1" applyBorder="1" applyAlignment="1">
      <alignment horizontal="center" vertical="center" textRotation="90"/>
      <protection/>
    </xf>
    <xf numFmtId="0" fontId="12" fillId="0" borderId="45" xfId="75" applyFont="1" applyBorder="1" applyAlignment="1">
      <alignment horizontal="center" vertical="center" textRotation="90"/>
      <protection/>
    </xf>
    <xf numFmtId="0" fontId="12" fillId="0" borderId="46" xfId="75" applyFont="1" applyBorder="1" applyAlignment="1">
      <alignment horizontal="center" vertical="center" textRotation="90"/>
      <protection/>
    </xf>
    <xf numFmtId="0" fontId="12" fillId="0" borderId="47" xfId="75" applyFont="1" applyBorder="1" applyAlignment="1">
      <alignment horizontal="center" vertical="center" textRotation="90"/>
      <protection/>
    </xf>
    <xf numFmtId="0" fontId="12" fillId="0" borderId="46" xfId="75" applyFont="1" applyBorder="1" applyAlignment="1">
      <alignment horizontal="center" vertical="center" textRotation="90" wrapText="1"/>
      <protection/>
    </xf>
    <xf numFmtId="0" fontId="12" fillId="0" borderId="47" xfId="75" applyFont="1" applyBorder="1" applyAlignment="1">
      <alignment horizontal="center" vertical="center" textRotation="90" wrapText="1"/>
      <protection/>
    </xf>
    <xf numFmtId="0" fontId="12" fillId="0" borderId="48" xfId="75" applyFont="1" applyBorder="1" applyAlignment="1">
      <alignment horizontal="center" vertical="center" textRotation="90" wrapText="1"/>
      <protection/>
    </xf>
    <xf numFmtId="0" fontId="12" fillId="0" borderId="49" xfId="75" applyFont="1" applyBorder="1" applyAlignment="1">
      <alignment horizontal="center" vertical="center" textRotation="90" wrapText="1"/>
      <protection/>
    </xf>
    <xf numFmtId="0" fontId="12" fillId="0" borderId="50" xfId="75" applyFont="1" applyBorder="1" applyAlignment="1">
      <alignment horizontal="center" vertical="center" textRotation="90" wrapText="1"/>
      <protection/>
    </xf>
    <xf numFmtId="0" fontId="12" fillId="0" borderId="51" xfId="75" applyFont="1" applyBorder="1" applyAlignment="1">
      <alignment horizontal="center" vertical="center" textRotation="90" wrapText="1"/>
      <protection/>
    </xf>
    <xf numFmtId="0" fontId="12" fillId="0" borderId="52" xfId="75" applyFont="1" applyBorder="1" applyAlignment="1">
      <alignment horizontal="center" vertical="center" textRotation="90" wrapText="1"/>
      <protection/>
    </xf>
    <xf numFmtId="0" fontId="12" fillId="0" borderId="53" xfId="75" applyFont="1" applyBorder="1" applyAlignment="1">
      <alignment horizontal="center" vertical="center" textRotation="90" wrapText="1"/>
      <protection/>
    </xf>
    <xf numFmtId="0" fontId="12" fillId="0" borderId="54" xfId="75" applyFont="1" applyBorder="1" applyAlignment="1">
      <alignment horizontal="center" vertical="center" textRotation="90" wrapText="1"/>
      <protection/>
    </xf>
    <xf numFmtId="0" fontId="12" fillId="0" borderId="0" xfId="75" applyFont="1" applyAlignment="1">
      <alignment horizontal="left"/>
      <protection/>
    </xf>
    <xf numFmtId="0" fontId="12" fillId="0" borderId="0" xfId="75" applyFont="1" applyAlignment="1">
      <alignment horizontal="center"/>
      <protection/>
    </xf>
    <xf numFmtId="0" fontId="24" fillId="0" borderId="0" xfId="75" applyFont="1" applyAlignment="1">
      <alignment horizontal="center"/>
      <protection/>
    </xf>
    <xf numFmtId="49" fontId="26" fillId="33" borderId="55" xfId="58" applyNumberFormat="1" applyFont="1" applyBorder="1" applyAlignment="1">
      <alignment horizontal="center" vertical="center"/>
    </xf>
    <xf numFmtId="49" fontId="26" fillId="33" borderId="56" xfId="58" applyNumberFormat="1" applyFont="1" applyBorder="1" applyAlignment="1">
      <alignment horizontal="center" vertical="center"/>
    </xf>
    <xf numFmtId="49" fontId="26" fillId="33" borderId="57" xfId="58" applyNumberFormat="1" applyFont="1" applyBorder="1" applyAlignment="1">
      <alignment horizontal="center" vertical="center"/>
    </xf>
    <xf numFmtId="0" fontId="12" fillId="0" borderId="0" xfId="75" applyFont="1" applyBorder="1" applyAlignment="1">
      <alignment horizontal="center"/>
      <protection/>
    </xf>
    <xf numFmtId="0" fontId="17" fillId="0" borderId="0" xfId="75" applyFont="1" applyBorder="1" applyAlignment="1">
      <alignment horizontal="center"/>
      <protection/>
    </xf>
    <xf numFmtId="0" fontId="23" fillId="0" borderId="31" xfId="75" applyFont="1" applyBorder="1" applyAlignment="1">
      <alignment horizontal="center"/>
      <protection/>
    </xf>
    <xf numFmtId="0" fontId="23" fillId="0" borderId="58" xfId="75" applyFont="1" applyBorder="1" applyAlignment="1">
      <alignment horizontal="center"/>
      <protection/>
    </xf>
    <xf numFmtId="0" fontId="23" fillId="0" borderId="59" xfId="75" applyFont="1" applyBorder="1" applyAlignment="1">
      <alignment horizontal="center"/>
      <protection/>
    </xf>
    <xf numFmtId="0" fontId="13" fillId="0" borderId="60" xfId="75" applyFont="1" applyBorder="1" applyAlignment="1">
      <alignment horizontal="center" vertical="center" textRotation="90" wrapText="1"/>
      <protection/>
    </xf>
    <xf numFmtId="0" fontId="13" fillId="0" borderId="16" xfId="75" applyFont="1" applyBorder="1" applyAlignment="1">
      <alignment horizontal="center" vertical="center" textRotation="90" wrapText="1"/>
      <protection/>
    </xf>
    <xf numFmtId="0" fontId="13" fillId="0" borderId="17" xfId="75" applyFont="1" applyBorder="1" applyAlignment="1">
      <alignment horizontal="center" vertical="center" textRotation="90" wrapText="1"/>
      <protection/>
    </xf>
    <xf numFmtId="49" fontId="26" fillId="33" borderId="61" xfId="58" applyNumberFormat="1" applyFont="1" applyBorder="1" applyAlignment="1">
      <alignment horizontal="center" vertical="center"/>
    </xf>
    <xf numFmtId="0" fontId="8" fillId="0" borderId="0" xfId="75" applyFont="1" applyAlignment="1">
      <alignment horizontal="center"/>
      <protection/>
    </xf>
    <xf numFmtId="0" fontId="10" fillId="0" borderId="0" xfId="75" applyFont="1" applyBorder="1" applyAlignment="1">
      <alignment horizontal="center"/>
      <protection/>
    </xf>
    <xf numFmtId="0" fontId="9" fillId="0" borderId="0" xfId="75" applyFont="1" applyAlignment="1">
      <alignment horizontal="center" wrapText="1"/>
      <protection/>
    </xf>
    <xf numFmtId="0" fontId="27" fillId="0" borderId="0" xfId="75" applyFont="1" applyAlignment="1">
      <alignment horizontal="center"/>
      <protection/>
    </xf>
    <xf numFmtId="0" fontId="10" fillId="0" borderId="0" xfId="75" applyFont="1" applyAlignment="1">
      <alignment horizontal="center"/>
      <protection/>
    </xf>
    <xf numFmtId="0" fontId="10" fillId="0" borderId="0" xfId="75" applyFont="1" applyAlignment="1">
      <alignment horizontal="center" wrapText="1"/>
      <protection/>
    </xf>
    <xf numFmtId="0" fontId="10" fillId="0" borderId="0" xfId="75" applyFont="1" applyAlignment="1">
      <alignment horizontal="center" vertical="center" wrapText="1"/>
      <protection/>
    </xf>
    <xf numFmtId="0" fontId="17" fillId="0" borderId="62" xfId="75" applyFont="1" applyBorder="1" applyAlignment="1">
      <alignment horizontal="center"/>
      <protection/>
    </xf>
    <xf numFmtId="0" fontId="82" fillId="0" borderId="62" xfId="0" applyFont="1" applyBorder="1" applyAlignment="1">
      <alignment horizontal="center"/>
    </xf>
    <xf numFmtId="0" fontId="11" fillId="0" borderId="0" xfId="75" applyFont="1" applyBorder="1" applyAlignment="1">
      <alignment horizontal="center"/>
      <protection/>
    </xf>
    <xf numFmtId="0" fontId="8" fillId="0" borderId="0" xfId="75" applyFont="1" applyFill="1" applyAlignment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83" fillId="0" borderId="31" xfId="0" applyFont="1" applyBorder="1" applyAlignment="1">
      <alignment horizontal="center" vertical="top" wrapText="1"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 wrapText="1"/>
    </xf>
  </cellXfs>
  <cellStyles count="7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2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3" xfId="73"/>
    <cellStyle name="Обычный 4" xfId="74"/>
    <cellStyle name="Обычный_Навчал_ний_план_магiстри_економіка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45"/>
  <sheetViews>
    <sheetView showZeros="0" zoomScaleSheetLayoutView="80" zoomScalePageLayoutView="0" workbookViewId="0" topLeftCell="A10">
      <selection activeCell="U38" sqref="U38"/>
    </sheetView>
  </sheetViews>
  <sheetFormatPr defaultColWidth="9.140625" defaultRowHeight="15"/>
  <cols>
    <col min="1" max="1" width="4.421875" style="6" customWidth="1"/>
    <col min="2" max="34" width="3.421875" style="6" customWidth="1"/>
    <col min="35" max="35" width="3.28125" style="6" customWidth="1"/>
    <col min="36" max="53" width="3.421875" style="6" customWidth="1"/>
    <col min="54" max="16384" width="11.421875" style="6" customWidth="1"/>
  </cols>
  <sheetData>
    <row r="1" spans="4:49" ht="29.25" customHeight="1">
      <c r="D1" s="258" t="s">
        <v>44</v>
      </c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</row>
    <row r="2" spans="4:49" ht="26.25" customHeight="1">
      <c r="D2" s="258" t="s">
        <v>45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</row>
    <row r="3" spans="1:53" ht="21" customHeight="1">
      <c r="A3" s="259" t="s">
        <v>13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AL3" s="260" t="s">
        <v>87</v>
      </c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</row>
    <row r="4" spans="1:53" ht="22.5" customHeight="1">
      <c r="A4" s="261" t="s">
        <v>134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AL4" s="262" t="s">
        <v>95</v>
      </c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</row>
    <row r="5" spans="1:53" ht="18.75" customHeight="1">
      <c r="A5" s="53"/>
      <c r="B5" s="53"/>
      <c r="C5" s="53"/>
      <c r="D5" s="53"/>
      <c r="E5" s="54" t="s">
        <v>135</v>
      </c>
      <c r="F5" s="52"/>
      <c r="G5" s="53"/>
      <c r="H5" s="53"/>
      <c r="I5" s="53"/>
      <c r="J5" s="53"/>
      <c r="K5" s="53"/>
      <c r="L5" s="53"/>
      <c r="M5" s="53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</row>
    <row r="6" spans="1:53" ht="18.75">
      <c r="A6" s="260" t="s">
        <v>128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AL6" s="260" t="s">
        <v>88</v>
      </c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</row>
    <row r="7" spans="1:53" ht="18.75">
      <c r="A7" s="257" t="s">
        <v>136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257" t="s">
        <v>137</v>
      </c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</row>
    <row r="8" spans="1:53" ht="24" customHeight="1">
      <c r="A8" s="265" t="s">
        <v>14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</row>
    <row r="9" spans="1:53" ht="16.5" customHeight="1">
      <c r="A9" s="266" t="s">
        <v>138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</row>
    <row r="10" spans="1:53" ht="16.5" customHeight="1">
      <c r="A10" s="256" t="s">
        <v>141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</row>
    <row r="11" spans="1:53" ht="16.5" customHeight="1">
      <c r="A11" s="256" t="s">
        <v>142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</row>
    <row r="12" spans="1:53" ht="16.5" customHeight="1">
      <c r="A12" s="260" t="s">
        <v>143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</row>
    <row r="13" spans="1:53" ht="16.5" customHeight="1">
      <c r="A13" s="256" t="s">
        <v>15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</row>
    <row r="14" spans="1:53" ht="16.5" customHeight="1">
      <c r="A14" s="242" t="s">
        <v>16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</row>
    <row r="15" ht="7.5" customHeight="1" thickBot="1"/>
    <row r="16" spans="1:53" ht="15.75" customHeight="1">
      <c r="A16" s="252" t="s">
        <v>17</v>
      </c>
      <c r="B16" s="249" t="s">
        <v>129</v>
      </c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1"/>
      <c r="S16" s="249" t="s">
        <v>139</v>
      </c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1"/>
    </row>
    <row r="17" spans="1:53" ht="16.5" customHeight="1">
      <c r="A17" s="253"/>
      <c r="B17" s="50" t="s">
        <v>75</v>
      </c>
      <c r="C17" s="50" t="s">
        <v>50</v>
      </c>
      <c r="D17" s="50" t="s">
        <v>72</v>
      </c>
      <c r="E17" s="50" t="s">
        <v>46</v>
      </c>
      <c r="F17" s="50" t="s">
        <v>62</v>
      </c>
      <c r="G17" s="50" t="s">
        <v>55</v>
      </c>
      <c r="H17" s="50" t="s">
        <v>67</v>
      </c>
      <c r="I17" s="50" t="s">
        <v>71</v>
      </c>
      <c r="J17" s="50" t="s">
        <v>51</v>
      </c>
      <c r="K17" s="50" t="s">
        <v>73</v>
      </c>
      <c r="L17" s="50" t="s">
        <v>47</v>
      </c>
      <c r="M17" s="50" t="s">
        <v>63</v>
      </c>
      <c r="N17" s="50" t="s">
        <v>56</v>
      </c>
      <c r="O17" s="50" t="s">
        <v>68</v>
      </c>
      <c r="P17" s="50" t="s">
        <v>59</v>
      </c>
      <c r="Q17" s="50" t="s">
        <v>66</v>
      </c>
      <c r="R17" s="50" t="s">
        <v>52</v>
      </c>
      <c r="S17" s="50" t="s">
        <v>48</v>
      </c>
      <c r="T17" s="50" t="s">
        <v>64</v>
      </c>
      <c r="U17" s="50" t="s">
        <v>57</v>
      </c>
      <c r="V17" s="50" t="s">
        <v>69</v>
      </c>
      <c r="W17" s="50" t="s">
        <v>60</v>
      </c>
      <c r="X17" s="50" t="s">
        <v>53</v>
      </c>
      <c r="Y17" s="50" t="s">
        <v>74</v>
      </c>
      <c r="Z17" s="50" t="s">
        <v>49</v>
      </c>
      <c r="AA17" s="50" t="s">
        <v>65</v>
      </c>
      <c r="AB17" s="50" t="s">
        <v>58</v>
      </c>
      <c r="AC17" s="50" t="s">
        <v>70</v>
      </c>
      <c r="AD17" s="50" t="s">
        <v>61</v>
      </c>
      <c r="AE17" s="50" t="s">
        <v>54</v>
      </c>
      <c r="AF17" s="50" t="s">
        <v>76</v>
      </c>
      <c r="AG17" s="50" t="s">
        <v>101</v>
      </c>
      <c r="AH17" s="50" t="s">
        <v>102</v>
      </c>
      <c r="AI17" s="50" t="s">
        <v>103</v>
      </c>
      <c r="AJ17" s="50" t="s">
        <v>104</v>
      </c>
      <c r="AK17" s="50" t="s">
        <v>105</v>
      </c>
      <c r="AL17" s="50" t="s">
        <v>106</v>
      </c>
      <c r="AM17" s="50" t="s">
        <v>107</v>
      </c>
      <c r="AN17" s="50" t="s">
        <v>108</v>
      </c>
      <c r="AO17" s="50" t="s">
        <v>109</v>
      </c>
      <c r="AP17" s="50" t="s">
        <v>110</v>
      </c>
      <c r="AQ17" s="50" t="s">
        <v>111</v>
      </c>
      <c r="AR17" s="50" t="s">
        <v>112</v>
      </c>
      <c r="AS17" s="50" t="s">
        <v>113</v>
      </c>
      <c r="AT17" s="50" t="s">
        <v>114</v>
      </c>
      <c r="AU17" s="50" t="s">
        <v>115</v>
      </c>
      <c r="AV17" s="50" t="s">
        <v>116</v>
      </c>
      <c r="AW17" s="50" t="s">
        <v>117</v>
      </c>
      <c r="AX17" s="50" t="s">
        <v>118</v>
      </c>
      <c r="AY17" s="50" t="s">
        <v>119</v>
      </c>
      <c r="AZ17" s="50" t="s">
        <v>120</v>
      </c>
      <c r="BA17" s="50" t="s">
        <v>121</v>
      </c>
    </row>
    <row r="18" spans="1:53" ht="15" customHeight="1">
      <c r="A18" s="253"/>
      <c r="B18" s="255" t="s">
        <v>18</v>
      </c>
      <c r="C18" s="245"/>
      <c r="D18" s="245"/>
      <c r="E18" s="246"/>
      <c r="F18" s="244" t="s">
        <v>19</v>
      </c>
      <c r="G18" s="245"/>
      <c r="H18" s="245"/>
      <c r="I18" s="246"/>
      <c r="J18" s="244" t="s">
        <v>20</v>
      </c>
      <c r="K18" s="245"/>
      <c r="L18" s="245"/>
      <c r="M18" s="245"/>
      <c r="N18" s="246"/>
      <c r="O18" s="244" t="s">
        <v>21</v>
      </c>
      <c r="P18" s="245"/>
      <c r="Q18" s="245"/>
      <c r="R18" s="246"/>
      <c r="S18" s="244" t="s">
        <v>22</v>
      </c>
      <c r="T18" s="245"/>
      <c r="U18" s="245"/>
      <c r="V18" s="245"/>
      <c r="W18" s="246"/>
      <c r="X18" s="244" t="s">
        <v>23</v>
      </c>
      <c r="Y18" s="245"/>
      <c r="Z18" s="245"/>
      <c r="AA18" s="246"/>
      <c r="AB18" s="244" t="s">
        <v>24</v>
      </c>
      <c r="AC18" s="245"/>
      <c r="AD18" s="245"/>
      <c r="AE18" s="246"/>
      <c r="AF18" s="244" t="s">
        <v>25</v>
      </c>
      <c r="AG18" s="245"/>
      <c r="AH18" s="245"/>
      <c r="AI18" s="246"/>
      <c r="AJ18" s="244" t="s">
        <v>26</v>
      </c>
      <c r="AK18" s="245"/>
      <c r="AL18" s="245"/>
      <c r="AM18" s="245"/>
      <c r="AN18" s="246"/>
      <c r="AO18" s="244" t="s">
        <v>27</v>
      </c>
      <c r="AP18" s="245"/>
      <c r="AQ18" s="245"/>
      <c r="AR18" s="246"/>
      <c r="AS18" s="244" t="s">
        <v>28</v>
      </c>
      <c r="AT18" s="245"/>
      <c r="AU18" s="245"/>
      <c r="AV18" s="245"/>
      <c r="AW18" s="246"/>
      <c r="AX18" s="244" t="s">
        <v>29</v>
      </c>
      <c r="AY18" s="245"/>
      <c r="AZ18" s="245"/>
      <c r="BA18" s="246"/>
    </row>
    <row r="19" spans="1:53" ht="15" customHeight="1">
      <c r="A19" s="253"/>
      <c r="B19" s="51" t="s">
        <v>61</v>
      </c>
      <c r="C19" s="51" t="s">
        <v>62</v>
      </c>
      <c r="D19" s="51" t="s">
        <v>63</v>
      </c>
      <c r="E19" s="51" t="s">
        <v>64</v>
      </c>
      <c r="F19" s="51" t="s">
        <v>65</v>
      </c>
      <c r="G19" s="51" t="s">
        <v>72</v>
      </c>
      <c r="H19" s="51" t="s">
        <v>73</v>
      </c>
      <c r="I19" s="51" t="s">
        <v>52</v>
      </c>
      <c r="J19" s="51" t="s">
        <v>74</v>
      </c>
      <c r="K19" s="51" t="s">
        <v>76</v>
      </c>
      <c r="L19" s="51" t="s">
        <v>67</v>
      </c>
      <c r="M19" s="51" t="s">
        <v>68</v>
      </c>
      <c r="N19" s="51" t="s">
        <v>69</v>
      </c>
      <c r="O19" s="51" t="s">
        <v>70</v>
      </c>
      <c r="P19" s="51" t="s">
        <v>62</v>
      </c>
      <c r="Q19" s="51" t="s">
        <v>63</v>
      </c>
      <c r="R19" s="51" t="s">
        <v>64</v>
      </c>
      <c r="S19" s="51" t="s">
        <v>65</v>
      </c>
      <c r="T19" s="51" t="s">
        <v>50</v>
      </c>
      <c r="U19" s="51" t="s">
        <v>51</v>
      </c>
      <c r="V19" s="51" t="s">
        <v>66</v>
      </c>
      <c r="W19" s="51" t="s">
        <v>53</v>
      </c>
      <c r="X19" s="51" t="s">
        <v>54</v>
      </c>
      <c r="Y19" s="51" t="s">
        <v>55</v>
      </c>
      <c r="Z19" s="51" t="s">
        <v>56</v>
      </c>
      <c r="AA19" s="51" t="s">
        <v>57</v>
      </c>
      <c r="AB19" s="51" t="s">
        <v>58</v>
      </c>
      <c r="AC19" s="51" t="s">
        <v>55</v>
      </c>
      <c r="AD19" s="51" t="s">
        <v>56</v>
      </c>
      <c r="AE19" s="51" t="s">
        <v>57</v>
      </c>
      <c r="AF19" s="51" t="s">
        <v>58</v>
      </c>
      <c r="AG19" s="51" t="s">
        <v>72</v>
      </c>
      <c r="AH19" s="51" t="s">
        <v>73</v>
      </c>
      <c r="AI19" s="51" t="s">
        <v>52</v>
      </c>
      <c r="AJ19" s="51" t="s">
        <v>74</v>
      </c>
      <c r="AK19" s="51" t="s">
        <v>75</v>
      </c>
      <c r="AL19" s="51" t="s">
        <v>71</v>
      </c>
      <c r="AM19" s="51" t="s">
        <v>59</v>
      </c>
      <c r="AN19" s="51" t="s">
        <v>60</v>
      </c>
      <c r="AO19" s="51" t="s">
        <v>61</v>
      </c>
      <c r="AP19" s="51" t="s">
        <v>62</v>
      </c>
      <c r="AQ19" s="51" t="s">
        <v>63</v>
      </c>
      <c r="AR19" s="51" t="s">
        <v>64</v>
      </c>
      <c r="AS19" s="51" t="s">
        <v>65</v>
      </c>
      <c r="AT19" s="51" t="s">
        <v>72</v>
      </c>
      <c r="AU19" s="51" t="s">
        <v>73</v>
      </c>
      <c r="AV19" s="51" t="s">
        <v>52</v>
      </c>
      <c r="AW19" s="51" t="s">
        <v>74</v>
      </c>
      <c r="AX19" s="51" t="s">
        <v>76</v>
      </c>
      <c r="AY19" s="51" t="s">
        <v>67</v>
      </c>
      <c r="AZ19" s="51" t="s">
        <v>68</v>
      </c>
      <c r="BA19" s="51" t="s">
        <v>69</v>
      </c>
    </row>
    <row r="20" spans="1:53" s="8" customFormat="1" ht="15.75" customHeight="1" thickBot="1">
      <c r="A20" s="254"/>
      <c r="B20" s="51" t="s">
        <v>50</v>
      </c>
      <c r="C20" s="51" t="s">
        <v>51</v>
      </c>
      <c r="D20" s="51" t="s">
        <v>66</v>
      </c>
      <c r="E20" s="51" t="s">
        <v>53</v>
      </c>
      <c r="F20" s="51" t="s">
        <v>54</v>
      </c>
      <c r="G20" s="51" t="s">
        <v>67</v>
      </c>
      <c r="H20" s="51" t="s">
        <v>68</v>
      </c>
      <c r="I20" s="51" t="s">
        <v>69</v>
      </c>
      <c r="J20" s="51" t="s">
        <v>70</v>
      </c>
      <c r="K20" s="51" t="s">
        <v>46</v>
      </c>
      <c r="L20" s="51" t="s">
        <v>47</v>
      </c>
      <c r="M20" s="51" t="s">
        <v>48</v>
      </c>
      <c r="N20" s="51" t="s">
        <v>49</v>
      </c>
      <c r="O20" s="51" t="s">
        <v>50</v>
      </c>
      <c r="P20" s="51" t="s">
        <v>51</v>
      </c>
      <c r="Q20" s="51" t="s">
        <v>66</v>
      </c>
      <c r="R20" s="51" t="s">
        <v>53</v>
      </c>
      <c r="S20" s="51" t="s">
        <v>54</v>
      </c>
      <c r="T20" s="51" t="s">
        <v>55</v>
      </c>
      <c r="U20" s="51" t="s">
        <v>56</v>
      </c>
      <c r="V20" s="51" t="s">
        <v>57</v>
      </c>
      <c r="W20" s="51" t="s">
        <v>58</v>
      </c>
      <c r="X20" s="51" t="s">
        <v>72</v>
      </c>
      <c r="Y20" s="51" t="s">
        <v>73</v>
      </c>
      <c r="Z20" s="51" t="s">
        <v>52</v>
      </c>
      <c r="AA20" s="51" t="s">
        <v>74</v>
      </c>
      <c r="AB20" s="51" t="s">
        <v>72</v>
      </c>
      <c r="AC20" s="51" t="s">
        <v>73</v>
      </c>
      <c r="AD20" s="51" t="s">
        <v>52</v>
      </c>
      <c r="AE20" s="51" t="s">
        <v>74</v>
      </c>
      <c r="AF20" s="51" t="s">
        <v>76</v>
      </c>
      <c r="AG20" s="51" t="s">
        <v>67</v>
      </c>
      <c r="AH20" s="51" t="s">
        <v>68</v>
      </c>
      <c r="AI20" s="51" t="s">
        <v>69</v>
      </c>
      <c r="AJ20" s="51" t="s">
        <v>70</v>
      </c>
      <c r="AK20" s="51" t="s">
        <v>62</v>
      </c>
      <c r="AL20" s="51" t="s">
        <v>63</v>
      </c>
      <c r="AM20" s="51" t="s">
        <v>64</v>
      </c>
      <c r="AN20" s="51" t="s">
        <v>65</v>
      </c>
      <c r="AO20" s="51" t="s">
        <v>50</v>
      </c>
      <c r="AP20" s="51" t="s">
        <v>51</v>
      </c>
      <c r="AQ20" s="51" t="s">
        <v>66</v>
      </c>
      <c r="AR20" s="51" t="s">
        <v>53</v>
      </c>
      <c r="AS20" s="51" t="s">
        <v>54</v>
      </c>
      <c r="AT20" s="51" t="s">
        <v>67</v>
      </c>
      <c r="AU20" s="51" t="s">
        <v>68</v>
      </c>
      <c r="AV20" s="51" t="s">
        <v>69</v>
      </c>
      <c r="AW20" s="51" t="s">
        <v>70</v>
      </c>
      <c r="AX20" s="51" t="s">
        <v>46</v>
      </c>
      <c r="AY20" s="51" t="s">
        <v>47</v>
      </c>
      <c r="AZ20" s="51" t="s">
        <v>48</v>
      </c>
      <c r="BA20" s="51" t="s">
        <v>49</v>
      </c>
    </row>
    <row r="21" spans="1:53" ht="16.5" customHeight="1">
      <c r="A21" s="32" t="s">
        <v>30</v>
      </c>
      <c r="B21" s="41"/>
      <c r="C21" s="41" t="s">
        <v>123</v>
      </c>
      <c r="D21" s="41" t="s">
        <v>123</v>
      </c>
      <c r="E21" s="41" t="s">
        <v>123</v>
      </c>
      <c r="F21" s="41" t="s">
        <v>123</v>
      </c>
      <c r="G21" s="41" t="s">
        <v>123</v>
      </c>
      <c r="H21" s="41" t="s">
        <v>123</v>
      </c>
      <c r="I21" s="41" t="s">
        <v>123</v>
      </c>
      <c r="J21" s="41" t="s">
        <v>123</v>
      </c>
      <c r="K21" s="41" t="s">
        <v>123</v>
      </c>
      <c r="L21" s="41" t="s">
        <v>123</v>
      </c>
      <c r="M21" s="41" t="s">
        <v>123</v>
      </c>
      <c r="N21" s="41" t="s">
        <v>123</v>
      </c>
      <c r="O21" s="41" t="s">
        <v>123</v>
      </c>
      <c r="P21" s="42" t="s">
        <v>123</v>
      </c>
      <c r="Q21" s="42" t="s">
        <v>31</v>
      </c>
      <c r="R21" s="42" t="s">
        <v>31</v>
      </c>
      <c r="S21" s="43" t="s">
        <v>31</v>
      </c>
      <c r="T21" s="43" t="s">
        <v>124</v>
      </c>
      <c r="U21" s="43" t="s">
        <v>124</v>
      </c>
      <c r="V21" s="44" t="s">
        <v>124</v>
      </c>
      <c r="W21" s="44" t="s">
        <v>124</v>
      </c>
      <c r="X21" s="41" t="s">
        <v>124</v>
      </c>
      <c r="Y21" s="41" t="s">
        <v>124</v>
      </c>
      <c r="Z21" s="41" t="s">
        <v>123</v>
      </c>
      <c r="AA21" s="41" t="s">
        <v>123</v>
      </c>
      <c r="AB21" s="41" t="s">
        <v>123</v>
      </c>
      <c r="AC21" s="41" t="s">
        <v>123</v>
      </c>
      <c r="AD21" s="41" t="s">
        <v>163</v>
      </c>
      <c r="AE21" s="41" t="s">
        <v>163</v>
      </c>
      <c r="AF21" s="41" t="s">
        <v>123</v>
      </c>
      <c r="AG21" s="41" t="s">
        <v>123</v>
      </c>
      <c r="AH21" s="41" t="s">
        <v>123</v>
      </c>
      <c r="AI21" s="41" t="s">
        <v>123</v>
      </c>
      <c r="AJ21" s="41" t="s">
        <v>123</v>
      </c>
      <c r="AK21" s="41" t="s">
        <v>123</v>
      </c>
      <c r="AL21" s="41" t="s">
        <v>123</v>
      </c>
      <c r="AM21" s="41" t="s">
        <v>123</v>
      </c>
      <c r="AN21" s="44" t="s">
        <v>31</v>
      </c>
      <c r="AO21" s="44" t="s">
        <v>31</v>
      </c>
      <c r="AP21" s="44" t="s">
        <v>31</v>
      </c>
      <c r="AQ21" s="42" t="s">
        <v>124</v>
      </c>
      <c r="AR21" s="42" t="s">
        <v>124</v>
      </c>
      <c r="AS21" s="43" t="s">
        <v>124</v>
      </c>
      <c r="AT21" s="43" t="s">
        <v>124</v>
      </c>
      <c r="AU21" s="43" t="s">
        <v>124</v>
      </c>
      <c r="AV21" s="43" t="s">
        <v>124</v>
      </c>
      <c r="AW21" s="43" t="s">
        <v>124</v>
      </c>
      <c r="AX21" s="43" t="s">
        <v>124</v>
      </c>
      <c r="AY21" s="43" t="s">
        <v>124</v>
      </c>
      <c r="AZ21" s="43" t="s">
        <v>124</v>
      </c>
      <c r="BA21" s="43" t="s">
        <v>124</v>
      </c>
    </row>
    <row r="22" spans="1:53" s="82" customFormat="1" ht="16.5" customHeight="1">
      <c r="A22" s="80" t="s">
        <v>32</v>
      </c>
      <c r="B22" s="81" t="s">
        <v>123</v>
      </c>
      <c r="C22" s="81" t="s">
        <v>123</v>
      </c>
      <c r="D22" s="81" t="s">
        <v>123</v>
      </c>
      <c r="E22" s="81" t="s">
        <v>123</v>
      </c>
      <c r="F22" s="81" t="s">
        <v>123</v>
      </c>
      <c r="G22" s="81" t="s">
        <v>123</v>
      </c>
      <c r="H22" s="81" t="s">
        <v>123</v>
      </c>
      <c r="I22" s="81" t="s">
        <v>123</v>
      </c>
      <c r="J22" s="81" t="s">
        <v>123</v>
      </c>
      <c r="K22" s="81" t="s">
        <v>123</v>
      </c>
      <c r="L22" s="81" t="s">
        <v>123</v>
      </c>
      <c r="M22" s="81" t="s">
        <v>123</v>
      </c>
      <c r="N22" s="81" t="s">
        <v>123</v>
      </c>
      <c r="O22" s="81" t="s">
        <v>123</v>
      </c>
      <c r="P22" s="81" t="s">
        <v>31</v>
      </c>
      <c r="Q22" s="81" t="s">
        <v>31</v>
      </c>
      <c r="R22" s="81" t="s">
        <v>31</v>
      </c>
      <c r="S22" s="81" t="s">
        <v>124</v>
      </c>
      <c r="T22" s="81" t="s">
        <v>124</v>
      </c>
      <c r="U22" s="81" t="s">
        <v>124</v>
      </c>
      <c r="V22" s="81" t="s">
        <v>124</v>
      </c>
      <c r="W22" s="81" t="s">
        <v>125</v>
      </c>
      <c r="X22" s="81" t="s">
        <v>125</v>
      </c>
      <c r="Y22" s="81" t="s">
        <v>125</v>
      </c>
      <c r="Z22" s="81" t="s">
        <v>123</v>
      </c>
      <c r="AA22" s="81" t="s">
        <v>123</v>
      </c>
      <c r="AB22" s="81" t="s">
        <v>123</v>
      </c>
      <c r="AC22" s="81" t="s">
        <v>123</v>
      </c>
      <c r="AD22" s="81" t="s">
        <v>163</v>
      </c>
      <c r="AE22" s="81" t="s">
        <v>163</v>
      </c>
      <c r="AF22" s="81" t="s">
        <v>123</v>
      </c>
      <c r="AG22" s="81" t="s">
        <v>123</v>
      </c>
      <c r="AH22" s="81" t="s">
        <v>123</v>
      </c>
      <c r="AI22" s="81" t="s">
        <v>123</v>
      </c>
      <c r="AJ22" s="81" t="s">
        <v>123</v>
      </c>
      <c r="AK22" s="81" t="s">
        <v>123</v>
      </c>
      <c r="AL22" s="81" t="s">
        <v>123</v>
      </c>
      <c r="AM22" s="81" t="s">
        <v>123</v>
      </c>
      <c r="AN22" s="81" t="s">
        <v>125</v>
      </c>
      <c r="AO22" s="83" t="s">
        <v>125</v>
      </c>
      <c r="AP22" s="83" t="s">
        <v>125</v>
      </c>
      <c r="AQ22" s="81" t="s">
        <v>31</v>
      </c>
      <c r="AR22" s="81" t="s">
        <v>31</v>
      </c>
      <c r="AS22" s="81" t="s">
        <v>124</v>
      </c>
      <c r="AT22" s="81" t="s">
        <v>124</v>
      </c>
      <c r="AU22" s="81" t="s">
        <v>124</v>
      </c>
      <c r="AV22" s="81" t="s">
        <v>124</v>
      </c>
      <c r="AW22" s="81" t="s">
        <v>124</v>
      </c>
      <c r="AX22" s="81" t="s">
        <v>124</v>
      </c>
      <c r="AY22" s="81" t="s">
        <v>124</v>
      </c>
      <c r="AZ22" s="81" t="s">
        <v>124</v>
      </c>
      <c r="BA22" s="81" t="s">
        <v>124</v>
      </c>
    </row>
    <row r="23" spans="1:53" ht="16.5" customHeight="1">
      <c r="A23" s="33" t="s">
        <v>33</v>
      </c>
      <c r="B23" s="41" t="s">
        <v>123</v>
      </c>
      <c r="C23" s="41" t="s">
        <v>123</v>
      </c>
      <c r="D23" s="41" t="s">
        <v>123</v>
      </c>
      <c r="E23" s="41" t="s">
        <v>123</v>
      </c>
      <c r="F23" s="41" t="s">
        <v>123</v>
      </c>
      <c r="G23" s="41" t="s">
        <v>123</v>
      </c>
      <c r="H23" s="41" t="s">
        <v>123</v>
      </c>
      <c r="I23" s="41" t="s">
        <v>123</v>
      </c>
      <c r="J23" s="41" t="s">
        <v>123</v>
      </c>
      <c r="K23" s="41" t="s">
        <v>123</v>
      </c>
      <c r="L23" s="41" t="s">
        <v>123</v>
      </c>
      <c r="M23" s="41" t="s">
        <v>123</v>
      </c>
      <c r="N23" s="41" t="s">
        <v>123</v>
      </c>
      <c r="O23" s="41" t="s">
        <v>123</v>
      </c>
      <c r="P23" s="42" t="s">
        <v>31</v>
      </c>
      <c r="Q23" s="42" t="s">
        <v>31</v>
      </c>
      <c r="R23" s="42" t="s">
        <v>124</v>
      </c>
      <c r="S23" s="43" t="s">
        <v>124</v>
      </c>
      <c r="T23" s="43" t="s">
        <v>124</v>
      </c>
      <c r="U23" s="43" t="s">
        <v>124</v>
      </c>
      <c r="V23" s="45" t="s">
        <v>124</v>
      </c>
      <c r="W23" s="45" t="s">
        <v>124</v>
      </c>
      <c r="X23" s="45" t="s">
        <v>124</v>
      </c>
      <c r="Y23" s="45" t="s">
        <v>124</v>
      </c>
      <c r="Z23" s="41" t="s">
        <v>123</v>
      </c>
      <c r="AA23" s="41" t="s">
        <v>123</v>
      </c>
      <c r="AB23" s="41" t="s">
        <v>123</v>
      </c>
      <c r="AC23" s="41" t="s">
        <v>123</v>
      </c>
      <c r="AD23" s="41" t="s">
        <v>163</v>
      </c>
      <c r="AE23" s="41" t="s">
        <v>163</v>
      </c>
      <c r="AF23" s="41" t="s">
        <v>123</v>
      </c>
      <c r="AG23" s="41" t="s">
        <v>123</v>
      </c>
      <c r="AH23" s="41" t="s">
        <v>123</v>
      </c>
      <c r="AI23" s="41" t="s">
        <v>123</v>
      </c>
      <c r="AJ23" s="41" t="s">
        <v>123</v>
      </c>
      <c r="AK23" s="41" t="s">
        <v>123</v>
      </c>
      <c r="AL23" s="41" t="s">
        <v>123</v>
      </c>
      <c r="AM23" s="41" t="s">
        <v>123</v>
      </c>
      <c r="AN23" s="45" t="s">
        <v>31</v>
      </c>
      <c r="AO23" s="45" t="s">
        <v>31</v>
      </c>
      <c r="AP23" s="45" t="s">
        <v>126</v>
      </c>
      <c r="AQ23" s="45" t="s">
        <v>126</v>
      </c>
      <c r="AR23" s="45" t="s">
        <v>126</v>
      </c>
      <c r="AS23" s="45" t="s">
        <v>126</v>
      </c>
      <c r="AT23" s="45" t="s">
        <v>126</v>
      </c>
      <c r="AU23" s="45" t="s">
        <v>124</v>
      </c>
      <c r="AV23" s="43" t="s">
        <v>124</v>
      </c>
      <c r="AW23" s="43" t="s">
        <v>124</v>
      </c>
      <c r="AX23" s="43" t="s">
        <v>124</v>
      </c>
      <c r="AY23" s="43" t="s">
        <v>124</v>
      </c>
      <c r="AZ23" s="43" t="s">
        <v>124</v>
      </c>
      <c r="BA23" s="43" t="s">
        <v>124</v>
      </c>
    </row>
    <row r="24" spans="1:53" ht="16.5" customHeight="1" thickBot="1">
      <c r="A24" s="34" t="s">
        <v>34</v>
      </c>
      <c r="B24" s="41" t="s">
        <v>123</v>
      </c>
      <c r="C24" s="41" t="s">
        <v>123</v>
      </c>
      <c r="D24" s="41" t="s">
        <v>123</v>
      </c>
      <c r="E24" s="41" t="s">
        <v>123</v>
      </c>
      <c r="F24" s="41" t="s">
        <v>123</v>
      </c>
      <c r="G24" s="41" t="s">
        <v>123</v>
      </c>
      <c r="H24" s="41" t="s">
        <v>123</v>
      </c>
      <c r="I24" s="41" t="s">
        <v>123</v>
      </c>
      <c r="J24" s="41" t="s">
        <v>123</v>
      </c>
      <c r="K24" s="41" t="s">
        <v>123</v>
      </c>
      <c r="L24" s="41" t="s">
        <v>123</v>
      </c>
      <c r="M24" s="41" t="s">
        <v>123</v>
      </c>
      <c r="N24" s="41" t="s">
        <v>123</v>
      </c>
      <c r="O24" s="41" t="s">
        <v>123</v>
      </c>
      <c r="P24" s="42" t="s">
        <v>31</v>
      </c>
      <c r="Q24" s="42" t="s">
        <v>31</v>
      </c>
      <c r="R24" s="42" t="s">
        <v>31</v>
      </c>
      <c r="S24" s="43" t="s">
        <v>124</v>
      </c>
      <c r="T24" s="43" t="s">
        <v>124</v>
      </c>
      <c r="U24" s="43" t="s">
        <v>124</v>
      </c>
      <c r="V24" s="45" t="s">
        <v>126</v>
      </c>
      <c r="W24" s="45" t="s">
        <v>126</v>
      </c>
      <c r="X24" s="45" t="s">
        <v>126</v>
      </c>
      <c r="Y24" s="45" t="s">
        <v>126</v>
      </c>
      <c r="Z24" s="45" t="s">
        <v>123</v>
      </c>
      <c r="AA24" s="41" t="s">
        <v>123</v>
      </c>
      <c r="AB24" s="41" t="s">
        <v>123</v>
      </c>
      <c r="AC24" s="41" t="s">
        <v>123</v>
      </c>
      <c r="AD24" s="41" t="s">
        <v>163</v>
      </c>
      <c r="AE24" s="41" t="s">
        <v>163</v>
      </c>
      <c r="AF24" s="41" t="s">
        <v>123</v>
      </c>
      <c r="AG24" s="41" t="s">
        <v>123</v>
      </c>
      <c r="AH24" s="41" t="s">
        <v>123</v>
      </c>
      <c r="AI24" s="45" t="s">
        <v>126</v>
      </c>
      <c r="AJ24" s="45" t="s">
        <v>126</v>
      </c>
      <c r="AK24" s="45" t="s">
        <v>126</v>
      </c>
      <c r="AL24" s="45" t="s">
        <v>126</v>
      </c>
      <c r="AM24" s="42" t="s">
        <v>31</v>
      </c>
      <c r="AN24" s="42" t="s">
        <v>31</v>
      </c>
      <c r="AO24" s="46" t="s">
        <v>127</v>
      </c>
      <c r="AP24" s="47" t="s">
        <v>127</v>
      </c>
      <c r="AQ24" s="47" t="s">
        <v>127</v>
      </c>
      <c r="AR24" s="48"/>
      <c r="AS24" s="49"/>
      <c r="AT24" s="49"/>
      <c r="AU24" s="49"/>
      <c r="AV24" s="49"/>
      <c r="AW24" s="49"/>
      <c r="AX24" s="49"/>
      <c r="AY24" s="49"/>
      <c r="AZ24" s="49"/>
      <c r="BA24" s="49"/>
    </row>
    <row r="25" spans="1:53" ht="8.25" customHeight="1">
      <c r="A25" s="247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</row>
    <row r="26" spans="1:53" ht="16.5" customHeight="1">
      <c r="A26" s="197" t="s">
        <v>132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</row>
    <row r="27" ht="8.25" customHeight="1"/>
    <row r="28" spans="1:53" ht="15.75">
      <c r="A28" s="241" t="s">
        <v>89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U28" s="24"/>
      <c r="V28" s="24"/>
      <c r="W28" s="24"/>
      <c r="X28" s="24"/>
      <c r="Y28" s="242" t="s">
        <v>90</v>
      </c>
      <c r="Z28" s="242"/>
      <c r="AA28" s="242"/>
      <c r="AB28" s="242"/>
      <c r="AC28" s="242"/>
      <c r="AD28" s="242"/>
      <c r="AE28" s="242"/>
      <c r="AF28" s="242"/>
      <c r="AL28" s="243" t="s">
        <v>91</v>
      </c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</row>
    <row r="29" spans="34:52" ht="4.5" customHeight="1" thickBot="1"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</row>
    <row r="30" spans="1:53" ht="12.75" customHeight="1">
      <c r="A30" s="151" t="s">
        <v>17</v>
      </c>
      <c r="B30" s="152" t="s">
        <v>35</v>
      </c>
      <c r="C30" s="152"/>
      <c r="D30" s="152"/>
      <c r="E30" s="152" t="s">
        <v>92</v>
      </c>
      <c r="F30" s="152"/>
      <c r="G30" s="152"/>
      <c r="H30" s="234" t="s">
        <v>36</v>
      </c>
      <c r="I30" s="204"/>
      <c r="J30" s="235"/>
      <c r="K30" s="152" t="s">
        <v>37</v>
      </c>
      <c r="L30" s="152"/>
      <c r="M30" s="152"/>
      <c r="N30" s="152" t="s">
        <v>38</v>
      </c>
      <c r="O30" s="152"/>
      <c r="P30" s="198"/>
      <c r="Q30" s="151" t="s">
        <v>39</v>
      </c>
      <c r="R30" s="152"/>
      <c r="S30" s="153"/>
      <c r="T30" s="25"/>
      <c r="U30" s="25"/>
      <c r="V30" s="25"/>
      <c r="W30" s="25"/>
      <c r="X30" s="151" t="s">
        <v>93</v>
      </c>
      <c r="Y30" s="152"/>
      <c r="Z30" s="152"/>
      <c r="AA30" s="198"/>
      <c r="AB30" s="214" t="s">
        <v>40</v>
      </c>
      <c r="AC30" s="215"/>
      <c r="AD30" s="216"/>
      <c r="AE30" s="223" t="s">
        <v>41</v>
      </c>
      <c r="AF30" s="224"/>
      <c r="AG30" s="225"/>
      <c r="AH30" s="7"/>
      <c r="AI30" s="25"/>
      <c r="AJ30" s="25"/>
      <c r="AK30" s="25"/>
      <c r="AL30" s="203" t="s">
        <v>140</v>
      </c>
      <c r="AM30" s="204"/>
      <c r="AN30" s="204"/>
      <c r="AO30" s="204"/>
      <c r="AP30" s="204"/>
      <c r="AQ30" s="204"/>
      <c r="AR30" s="204"/>
      <c r="AS30" s="204"/>
      <c r="AT30" s="205"/>
      <c r="AU30" s="204" t="s">
        <v>40</v>
      </c>
      <c r="AV30" s="204"/>
      <c r="AW30" s="204"/>
      <c r="AX30" s="204"/>
      <c r="AY30" s="204"/>
      <c r="AZ30" s="204"/>
      <c r="BA30" s="205"/>
    </row>
    <row r="31" spans="1:53" ht="59.25" customHeight="1">
      <c r="A31" s="154"/>
      <c r="B31" s="155"/>
      <c r="C31" s="155"/>
      <c r="D31" s="155"/>
      <c r="E31" s="155"/>
      <c r="F31" s="155"/>
      <c r="G31" s="155"/>
      <c r="H31" s="236"/>
      <c r="I31" s="207"/>
      <c r="J31" s="237"/>
      <c r="K31" s="155"/>
      <c r="L31" s="155"/>
      <c r="M31" s="155"/>
      <c r="N31" s="155"/>
      <c r="O31" s="155"/>
      <c r="P31" s="199"/>
      <c r="Q31" s="154"/>
      <c r="R31" s="155"/>
      <c r="S31" s="156"/>
      <c r="T31" s="25"/>
      <c r="U31" s="25"/>
      <c r="V31" s="25"/>
      <c r="W31" s="25"/>
      <c r="X31" s="154"/>
      <c r="Y31" s="155"/>
      <c r="Z31" s="155"/>
      <c r="AA31" s="199"/>
      <c r="AB31" s="217"/>
      <c r="AC31" s="218"/>
      <c r="AD31" s="219"/>
      <c r="AE31" s="226"/>
      <c r="AF31" s="227"/>
      <c r="AG31" s="228"/>
      <c r="AH31" s="7"/>
      <c r="AI31" s="25"/>
      <c r="AJ31" s="25"/>
      <c r="AK31" s="25"/>
      <c r="AL31" s="206"/>
      <c r="AM31" s="207"/>
      <c r="AN31" s="207"/>
      <c r="AO31" s="207"/>
      <c r="AP31" s="207"/>
      <c r="AQ31" s="207"/>
      <c r="AR31" s="207"/>
      <c r="AS31" s="207"/>
      <c r="AT31" s="208"/>
      <c r="AU31" s="207"/>
      <c r="AV31" s="207"/>
      <c r="AW31" s="207"/>
      <c r="AX31" s="207"/>
      <c r="AY31" s="207"/>
      <c r="AZ31" s="207"/>
      <c r="BA31" s="208"/>
    </row>
    <row r="32" spans="1:53" ht="21" customHeight="1">
      <c r="A32" s="154"/>
      <c r="B32" s="155"/>
      <c r="C32" s="155"/>
      <c r="D32" s="155"/>
      <c r="E32" s="155"/>
      <c r="F32" s="155"/>
      <c r="G32" s="155"/>
      <c r="H32" s="236"/>
      <c r="I32" s="207"/>
      <c r="J32" s="237"/>
      <c r="K32" s="155"/>
      <c r="L32" s="155"/>
      <c r="M32" s="155"/>
      <c r="N32" s="155"/>
      <c r="O32" s="155"/>
      <c r="P32" s="199"/>
      <c r="Q32" s="154"/>
      <c r="R32" s="155"/>
      <c r="S32" s="156"/>
      <c r="T32" s="25"/>
      <c r="U32" s="25"/>
      <c r="V32" s="25"/>
      <c r="W32" s="25"/>
      <c r="X32" s="154"/>
      <c r="Y32" s="155"/>
      <c r="Z32" s="155"/>
      <c r="AA32" s="199"/>
      <c r="AB32" s="217"/>
      <c r="AC32" s="218"/>
      <c r="AD32" s="219"/>
      <c r="AE32" s="226"/>
      <c r="AF32" s="227"/>
      <c r="AG32" s="228"/>
      <c r="AH32" s="7"/>
      <c r="AI32" s="25"/>
      <c r="AJ32" s="25"/>
      <c r="AK32" s="25"/>
      <c r="AL32" s="206"/>
      <c r="AM32" s="207"/>
      <c r="AN32" s="207"/>
      <c r="AO32" s="207"/>
      <c r="AP32" s="207"/>
      <c r="AQ32" s="207"/>
      <c r="AR32" s="207"/>
      <c r="AS32" s="207"/>
      <c r="AT32" s="208"/>
      <c r="AU32" s="207"/>
      <c r="AV32" s="207"/>
      <c r="AW32" s="207"/>
      <c r="AX32" s="207"/>
      <c r="AY32" s="207"/>
      <c r="AZ32" s="207"/>
      <c r="BA32" s="208"/>
    </row>
    <row r="33" spans="1:53" ht="21" customHeight="1" thickBot="1">
      <c r="A33" s="157"/>
      <c r="B33" s="158"/>
      <c r="C33" s="158"/>
      <c r="D33" s="158"/>
      <c r="E33" s="158"/>
      <c r="F33" s="158"/>
      <c r="G33" s="158"/>
      <c r="H33" s="238"/>
      <c r="I33" s="232"/>
      <c r="J33" s="239"/>
      <c r="K33" s="158"/>
      <c r="L33" s="158"/>
      <c r="M33" s="158"/>
      <c r="N33" s="158"/>
      <c r="O33" s="158"/>
      <c r="P33" s="240"/>
      <c r="Q33" s="157"/>
      <c r="R33" s="158"/>
      <c r="S33" s="159"/>
      <c r="T33" s="25"/>
      <c r="U33" s="25"/>
      <c r="V33" s="25"/>
      <c r="W33" s="25"/>
      <c r="X33" s="200"/>
      <c r="Y33" s="201"/>
      <c r="Z33" s="201"/>
      <c r="AA33" s="202"/>
      <c r="AB33" s="220"/>
      <c r="AC33" s="221"/>
      <c r="AD33" s="222"/>
      <c r="AE33" s="229"/>
      <c r="AF33" s="230"/>
      <c r="AG33" s="231"/>
      <c r="AH33" s="7"/>
      <c r="AI33" s="25"/>
      <c r="AJ33" s="25"/>
      <c r="AK33" s="25"/>
      <c r="AL33" s="206"/>
      <c r="AM33" s="207"/>
      <c r="AN33" s="207"/>
      <c r="AO33" s="207"/>
      <c r="AP33" s="207"/>
      <c r="AQ33" s="207"/>
      <c r="AR33" s="207"/>
      <c r="AS33" s="207"/>
      <c r="AT33" s="208"/>
      <c r="AU33" s="232"/>
      <c r="AV33" s="232"/>
      <c r="AW33" s="232"/>
      <c r="AX33" s="232"/>
      <c r="AY33" s="232"/>
      <c r="AZ33" s="232"/>
      <c r="BA33" s="233"/>
    </row>
    <row r="34" spans="1:53" ht="17.25" customHeight="1" thickBot="1">
      <c r="A34" s="26" t="str">
        <f>A21</f>
        <v>I</v>
      </c>
      <c r="B34" s="184">
        <v>30</v>
      </c>
      <c r="C34" s="184"/>
      <c r="D34" s="184"/>
      <c r="E34" s="184">
        <v>6</v>
      </c>
      <c r="F34" s="184"/>
      <c r="G34" s="184"/>
      <c r="H34" s="184"/>
      <c r="I34" s="184"/>
      <c r="J34" s="184"/>
      <c r="K34" s="184"/>
      <c r="L34" s="184"/>
      <c r="M34" s="184"/>
      <c r="N34" s="185">
        <v>17</v>
      </c>
      <c r="O34" s="185"/>
      <c r="P34" s="186"/>
      <c r="Q34" s="163">
        <v>53</v>
      </c>
      <c r="R34" s="164"/>
      <c r="S34" s="165"/>
      <c r="T34" s="27"/>
      <c r="U34" s="28"/>
      <c r="V34" s="28"/>
      <c r="W34" s="28"/>
      <c r="X34" s="178" t="s">
        <v>42</v>
      </c>
      <c r="Y34" s="179"/>
      <c r="Z34" s="179"/>
      <c r="AA34" s="180"/>
      <c r="AB34" s="172">
        <v>4</v>
      </c>
      <c r="AC34" s="173"/>
      <c r="AD34" s="209"/>
      <c r="AE34" s="193">
        <v>6</v>
      </c>
      <c r="AF34" s="194"/>
      <c r="AG34" s="195"/>
      <c r="AH34" s="7"/>
      <c r="AI34" s="29"/>
      <c r="AJ34" s="29"/>
      <c r="AK34" s="29"/>
      <c r="AL34" s="166" t="s">
        <v>127</v>
      </c>
      <c r="AM34" s="167"/>
      <c r="AN34" s="167"/>
      <c r="AO34" s="167"/>
      <c r="AP34" s="167"/>
      <c r="AQ34" s="167"/>
      <c r="AR34" s="167"/>
      <c r="AS34" s="167"/>
      <c r="AT34" s="168"/>
      <c r="AU34" s="169">
        <v>8</v>
      </c>
      <c r="AV34" s="170"/>
      <c r="AW34" s="170"/>
      <c r="AX34" s="170"/>
      <c r="AY34" s="170"/>
      <c r="AZ34" s="170"/>
      <c r="BA34" s="171"/>
    </row>
    <row r="35" spans="1:52" ht="19.5" customHeight="1" thickBot="1">
      <c r="A35" s="18" t="str">
        <f>A22</f>
        <v>II</v>
      </c>
      <c r="B35" s="145">
        <v>30</v>
      </c>
      <c r="C35" s="145"/>
      <c r="D35" s="145"/>
      <c r="E35" s="145">
        <v>5</v>
      </c>
      <c r="F35" s="145"/>
      <c r="G35" s="145"/>
      <c r="H35" s="145">
        <v>6</v>
      </c>
      <c r="I35" s="145"/>
      <c r="J35" s="145"/>
      <c r="K35" s="145"/>
      <c r="L35" s="145"/>
      <c r="M35" s="145"/>
      <c r="N35" s="160">
        <v>13</v>
      </c>
      <c r="O35" s="160"/>
      <c r="P35" s="161"/>
      <c r="Q35" s="142">
        <v>54</v>
      </c>
      <c r="R35" s="143"/>
      <c r="S35" s="144"/>
      <c r="T35" s="28"/>
      <c r="U35" s="28"/>
      <c r="V35" s="28"/>
      <c r="W35" s="28"/>
      <c r="X35" s="181"/>
      <c r="Y35" s="182"/>
      <c r="Z35" s="182"/>
      <c r="AA35" s="183"/>
      <c r="AB35" s="175"/>
      <c r="AC35" s="176"/>
      <c r="AD35" s="210"/>
      <c r="AE35" s="211"/>
      <c r="AF35" s="212"/>
      <c r="AG35" s="213"/>
      <c r="AH35" s="7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62"/>
      <c r="AY35" s="162"/>
      <c r="AZ35" s="162"/>
    </row>
    <row r="36" spans="1:52" ht="19.5" customHeight="1">
      <c r="A36" s="9" t="s">
        <v>33</v>
      </c>
      <c r="B36" s="145">
        <v>30</v>
      </c>
      <c r="C36" s="145"/>
      <c r="D36" s="145"/>
      <c r="E36" s="145">
        <v>5</v>
      </c>
      <c r="F36" s="145"/>
      <c r="G36" s="145"/>
      <c r="H36" s="145">
        <v>6</v>
      </c>
      <c r="I36" s="145"/>
      <c r="J36" s="145"/>
      <c r="K36" s="145"/>
      <c r="L36" s="145"/>
      <c r="M36" s="145"/>
      <c r="N36" s="160">
        <v>12</v>
      </c>
      <c r="O36" s="160"/>
      <c r="P36" s="161"/>
      <c r="Q36" s="142">
        <v>54</v>
      </c>
      <c r="R36" s="143"/>
      <c r="S36" s="144"/>
      <c r="T36" s="27"/>
      <c r="U36" s="27"/>
      <c r="V36" s="27"/>
      <c r="W36" s="27"/>
      <c r="X36" s="187" t="s">
        <v>43</v>
      </c>
      <c r="Y36" s="188"/>
      <c r="Z36" s="188"/>
      <c r="AA36" s="189"/>
      <c r="AB36" s="193">
        <v>6</v>
      </c>
      <c r="AC36" s="194"/>
      <c r="AD36" s="195"/>
      <c r="AE36" s="172">
        <v>6</v>
      </c>
      <c r="AF36" s="173"/>
      <c r="AG36" s="174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2"/>
      <c r="AY36" s="12"/>
      <c r="AZ36" s="12"/>
    </row>
    <row r="37" spans="1:52" ht="19.5" customHeight="1" thickBot="1">
      <c r="A37" s="13" t="s">
        <v>34</v>
      </c>
      <c r="B37" s="141">
        <v>25</v>
      </c>
      <c r="C37" s="141"/>
      <c r="D37" s="141"/>
      <c r="E37" s="141">
        <v>5</v>
      </c>
      <c r="F37" s="141"/>
      <c r="G37" s="141"/>
      <c r="H37" s="141">
        <v>8</v>
      </c>
      <c r="I37" s="141"/>
      <c r="J37" s="141"/>
      <c r="K37" s="141">
        <v>3</v>
      </c>
      <c r="L37" s="141"/>
      <c r="M37" s="141"/>
      <c r="N37" s="146">
        <v>3</v>
      </c>
      <c r="O37" s="146"/>
      <c r="P37" s="147"/>
      <c r="Q37" s="148">
        <f>N37+K37+H37+E37+B37</f>
        <v>44</v>
      </c>
      <c r="R37" s="149"/>
      <c r="S37" s="150"/>
      <c r="T37" s="27"/>
      <c r="U37" s="27"/>
      <c r="V37" s="27"/>
      <c r="W37" s="27"/>
      <c r="X37" s="190"/>
      <c r="Y37" s="191"/>
      <c r="Z37" s="191"/>
      <c r="AA37" s="192"/>
      <c r="AB37" s="196"/>
      <c r="AC37" s="176"/>
      <c r="AD37" s="177"/>
      <c r="AE37" s="175"/>
      <c r="AF37" s="176"/>
      <c r="AG37" s="177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2"/>
      <c r="AY37" s="12"/>
      <c r="AZ37" s="12"/>
    </row>
    <row r="38" spans="1:52" ht="38.25" customHeight="1" thickBot="1">
      <c r="A38" s="30" t="s">
        <v>94</v>
      </c>
      <c r="B38" s="137">
        <f>B37+B36+B35+B34</f>
        <v>115</v>
      </c>
      <c r="C38" s="137"/>
      <c r="D38" s="137"/>
      <c r="E38" s="137">
        <f>E37+E36+E35+E34</f>
        <v>21</v>
      </c>
      <c r="F38" s="137"/>
      <c r="G38" s="137"/>
      <c r="H38" s="137">
        <f>H37+H36+H35+H34</f>
        <v>20</v>
      </c>
      <c r="I38" s="137"/>
      <c r="J38" s="137"/>
      <c r="K38" s="137">
        <f>K37+K36+K35+K34</f>
        <v>3</v>
      </c>
      <c r="L38" s="137"/>
      <c r="M38" s="137"/>
      <c r="N38" s="137">
        <f>N37+N36+N35+N34</f>
        <v>45</v>
      </c>
      <c r="O38" s="137"/>
      <c r="P38" s="137"/>
      <c r="Q38" s="138">
        <f>B38+E38+H38+K38+N38</f>
        <v>204</v>
      </c>
      <c r="R38" s="137"/>
      <c r="S38" s="139"/>
      <c r="X38" s="263" t="s">
        <v>43</v>
      </c>
      <c r="Y38" s="264"/>
      <c r="Z38" s="264"/>
      <c r="AA38" s="264"/>
      <c r="AB38" s="263">
        <v>8</v>
      </c>
      <c r="AC38" s="264"/>
      <c r="AD38" s="264"/>
      <c r="AE38" s="263">
        <v>8</v>
      </c>
      <c r="AF38" s="264"/>
      <c r="AG38" s="264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</row>
    <row r="39" spans="1:52" ht="15.75">
      <c r="A39" s="14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10"/>
      <c r="Q39" s="10"/>
      <c r="R39" s="1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</row>
    <row r="40" spans="1:18" ht="15.75">
      <c r="A40" s="14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0"/>
      <c r="Q40" s="10"/>
      <c r="R40" s="10"/>
    </row>
    <row r="41" spans="1:17" ht="15.75">
      <c r="A41" s="14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7"/>
      <c r="Q41" s="7"/>
    </row>
    <row r="42" spans="1:17" ht="15.75">
      <c r="A42" s="1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7"/>
      <c r="Q42" s="7"/>
    </row>
    <row r="43" spans="1:17" s="17" customFormat="1" ht="27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16"/>
      <c r="Q43" s="16"/>
    </row>
    <row r="44" spans="1:17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5" ht="57.75" customHeight="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7"/>
      <c r="O45" s="17"/>
    </row>
  </sheetData>
  <sheetProtection/>
  <mergeCells count="121">
    <mergeCell ref="X38:AA38"/>
    <mergeCell ref="AB38:AD38"/>
    <mergeCell ref="AE38:AG38"/>
    <mergeCell ref="A6:M6"/>
    <mergeCell ref="AL6:BA6"/>
    <mergeCell ref="A12:BA12"/>
    <mergeCell ref="A13:BA13"/>
    <mergeCell ref="A8:BA8"/>
    <mergeCell ref="A9:BA9"/>
    <mergeCell ref="A10:BA10"/>
    <mergeCell ref="A11:BA11"/>
    <mergeCell ref="A7:M7"/>
    <mergeCell ref="AL7:BA7"/>
    <mergeCell ref="D1:AW1"/>
    <mergeCell ref="D2:AW2"/>
    <mergeCell ref="A3:M3"/>
    <mergeCell ref="AL3:BA3"/>
    <mergeCell ref="A4:M4"/>
    <mergeCell ref="AL4:BA5"/>
    <mergeCell ref="B16:R16"/>
    <mergeCell ref="S16:BA16"/>
    <mergeCell ref="A14:BA14"/>
    <mergeCell ref="A16:A20"/>
    <mergeCell ref="B18:E18"/>
    <mergeCell ref="F18:I18"/>
    <mergeCell ref="AX18:BA18"/>
    <mergeCell ref="S18:W18"/>
    <mergeCell ref="X18:AA18"/>
    <mergeCell ref="AB18:AE18"/>
    <mergeCell ref="A28:O28"/>
    <mergeCell ref="Y28:AF28"/>
    <mergeCell ref="AL28:BA28"/>
    <mergeCell ref="J18:N18"/>
    <mergeCell ref="O18:R18"/>
    <mergeCell ref="AJ18:AN18"/>
    <mergeCell ref="AO18:AR18"/>
    <mergeCell ref="AS18:AW18"/>
    <mergeCell ref="AF18:AI18"/>
    <mergeCell ref="A25:BA25"/>
    <mergeCell ref="AU30:BA33"/>
    <mergeCell ref="A30:A33"/>
    <mergeCell ref="B30:D33"/>
    <mergeCell ref="E30:G33"/>
    <mergeCell ref="H30:J33"/>
    <mergeCell ref="K30:M33"/>
    <mergeCell ref="N30:P33"/>
    <mergeCell ref="A26:BA26"/>
    <mergeCell ref="X30:AA33"/>
    <mergeCell ref="AL30:AT33"/>
    <mergeCell ref="AB34:AD35"/>
    <mergeCell ref="AE34:AG35"/>
    <mergeCell ref="AB30:AD33"/>
    <mergeCell ref="AE30:AG33"/>
    <mergeCell ref="B34:D34"/>
    <mergeCell ref="E34:G34"/>
    <mergeCell ref="H34:J34"/>
    <mergeCell ref="AE36:AG37"/>
    <mergeCell ref="X34:AA35"/>
    <mergeCell ref="K34:M34"/>
    <mergeCell ref="N34:P34"/>
    <mergeCell ref="X36:AA37"/>
    <mergeCell ref="AB36:AD37"/>
    <mergeCell ref="K37:M37"/>
    <mergeCell ref="Q35:S35"/>
    <mergeCell ref="N36:P36"/>
    <mergeCell ref="AP35:AW35"/>
    <mergeCell ref="AX35:AZ35"/>
    <mergeCell ref="Q34:S34"/>
    <mergeCell ref="AL34:AT34"/>
    <mergeCell ref="AI35:AO35"/>
    <mergeCell ref="AU34:BA34"/>
    <mergeCell ref="B35:D35"/>
    <mergeCell ref="E35:G35"/>
    <mergeCell ref="H35:J35"/>
    <mergeCell ref="K35:M35"/>
    <mergeCell ref="Q30:S33"/>
    <mergeCell ref="B38:D38"/>
    <mergeCell ref="E38:G38"/>
    <mergeCell ref="H38:J38"/>
    <mergeCell ref="K38:M38"/>
    <mergeCell ref="N35:P35"/>
    <mergeCell ref="B37:D37"/>
    <mergeCell ref="E37:G37"/>
    <mergeCell ref="H37:J37"/>
    <mergeCell ref="Q36:S36"/>
    <mergeCell ref="B36:D36"/>
    <mergeCell ref="N37:P37"/>
    <mergeCell ref="Q37:S37"/>
    <mergeCell ref="E36:G36"/>
    <mergeCell ref="H36:J36"/>
    <mergeCell ref="K36:M36"/>
    <mergeCell ref="AX38:AZ38"/>
    <mergeCell ref="AI39:AO39"/>
    <mergeCell ref="AP39:AW39"/>
    <mergeCell ref="AX39:AZ39"/>
    <mergeCell ref="AI38:AO38"/>
    <mergeCell ref="AP38:AW38"/>
    <mergeCell ref="N38:P38"/>
    <mergeCell ref="Q38:S38"/>
    <mergeCell ref="F40:G40"/>
    <mergeCell ref="H40:I40"/>
    <mergeCell ref="J40:K40"/>
    <mergeCell ref="L40:M40"/>
    <mergeCell ref="N40:O40"/>
    <mergeCell ref="A45:M45"/>
    <mergeCell ref="B42:C42"/>
    <mergeCell ref="D42:E42"/>
    <mergeCell ref="F42:G42"/>
    <mergeCell ref="H42:I42"/>
    <mergeCell ref="J42:K42"/>
    <mergeCell ref="L42:M42"/>
    <mergeCell ref="N41:O41"/>
    <mergeCell ref="B40:C40"/>
    <mergeCell ref="D40:E40"/>
    <mergeCell ref="N42:O42"/>
    <mergeCell ref="B41:C41"/>
    <mergeCell ref="D41:E41"/>
    <mergeCell ref="F41:G41"/>
    <mergeCell ref="H41:I41"/>
    <mergeCell ref="J41:K41"/>
    <mergeCell ref="L41:M41"/>
  </mergeCells>
  <printOptions/>
  <pageMargins left="0.24" right="0.16" top="0.3937007874015748" bottom="0.3937007874015748" header="0.35433070866141736" footer="0.31496062992125984"/>
  <pageSetup horizontalDpi="600" verticalDpi="600" orientation="landscape" paperSize="9" scale="75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zoomScale="115" zoomScaleNormal="115" zoomScalePageLayoutView="0" workbookViewId="0" topLeftCell="A4">
      <selection activeCell="F23" sqref="F23"/>
    </sheetView>
  </sheetViews>
  <sheetFormatPr defaultColWidth="8.8515625" defaultRowHeight="15"/>
  <cols>
    <col min="1" max="1" width="3.421875" style="0" customWidth="1"/>
    <col min="2" max="2" width="37.140625" style="0" customWidth="1"/>
    <col min="3" max="3" width="5.7109375" style="0" customWidth="1"/>
    <col min="4" max="4" width="6.421875" style="0" customWidth="1"/>
    <col min="5" max="5" width="7.00390625" style="0" customWidth="1"/>
    <col min="6" max="6" width="7.140625" style="0" customWidth="1"/>
    <col min="7" max="7" width="8.8515625" style="0" customWidth="1"/>
    <col min="8" max="8" width="8.421875" style="0" customWidth="1"/>
    <col min="9" max="9" width="6.421875" style="0" customWidth="1"/>
    <col min="10" max="10" width="8.1406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7.421875" style="0" customWidth="1"/>
    <col min="15" max="15" width="7.00390625" style="0" customWidth="1"/>
  </cols>
  <sheetData>
    <row r="1" ht="15">
      <c r="B1" t="s">
        <v>144</v>
      </c>
    </row>
    <row r="2" ht="9.75" customHeight="1"/>
    <row r="3" spans="1:15" ht="15">
      <c r="A3" s="267" t="s">
        <v>0</v>
      </c>
      <c r="B3" s="267" t="s">
        <v>1</v>
      </c>
      <c r="C3" s="267" t="s">
        <v>2</v>
      </c>
      <c r="D3" s="267"/>
      <c r="E3" s="267"/>
      <c r="F3" s="267" t="s">
        <v>3</v>
      </c>
      <c r="G3" s="267"/>
      <c r="H3" s="267"/>
      <c r="I3" s="267"/>
      <c r="J3" s="267"/>
      <c r="K3" s="267"/>
      <c r="L3" s="267"/>
      <c r="M3" s="267"/>
      <c r="N3" s="267" t="s">
        <v>12</v>
      </c>
      <c r="O3" s="267"/>
    </row>
    <row r="4" spans="1:15" ht="12.75" customHeight="1">
      <c r="A4" s="267"/>
      <c r="B4" s="267"/>
      <c r="C4" s="267" t="s">
        <v>4</v>
      </c>
      <c r="D4" s="267" t="s">
        <v>77</v>
      </c>
      <c r="E4" s="267" t="s">
        <v>78</v>
      </c>
      <c r="F4" s="267" t="s">
        <v>79</v>
      </c>
      <c r="G4" s="267" t="s">
        <v>80</v>
      </c>
      <c r="H4" s="267" t="s">
        <v>81</v>
      </c>
      <c r="I4" s="267" t="s">
        <v>85</v>
      </c>
      <c r="J4" s="267"/>
      <c r="K4" s="267"/>
      <c r="L4" s="267"/>
      <c r="M4" s="267"/>
      <c r="N4" s="267"/>
      <c r="O4" s="267"/>
    </row>
    <row r="5" spans="1:15" ht="15">
      <c r="A5" s="267"/>
      <c r="B5" s="267"/>
      <c r="C5" s="267"/>
      <c r="D5" s="267"/>
      <c r="E5" s="267"/>
      <c r="F5" s="267"/>
      <c r="G5" s="267"/>
      <c r="H5" s="267"/>
      <c r="I5" s="267" t="s">
        <v>86</v>
      </c>
      <c r="J5" s="267"/>
      <c r="K5" s="267"/>
      <c r="L5" s="267" t="s">
        <v>5</v>
      </c>
      <c r="M5" s="267" t="s">
        <v>11</v>
      </c>
      <c r="N5" s="3" t="s">
        <v>9</v>
      </c>
      <c r="O5" s="3" t="s">
        <v>6</v>
      </c>
    </row>
    <row r="6" spans="1:15" ht="15" customHeight="1">
      <c r="A6" s="267"/>
      <c r="B6" s="267"/>
      <c r="C6" s="267"/>
      <c r="D6" s="267"/>
      <c r="E6" s="267"/>
      <c r="F6" s="267"/>
      <c r="G6" s="267"/>
      <c r="H6" s="267"/>
      <c r="I6" s="267" t="s">
        <v>82</v>
      </c>
      <c r="J6" s="267" t="s">
        <v>83</v>
      </c>
      <c r="K6" s="267" t="s">
        <v>84</v>
      </c>
      <c r="L6" s="267"/>
      <c r="M6" s="267"/>
      <c r="N6" s="3" t="s">
        <v>7</v>
      </c>
      <c r="O6" s="3" t="s">
        <v>8</v>
      </c>
    </row>
    <row r="7" spans="1:15" ht="15">
      <c r="A7" s="267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 t="s">
        <v>10</v>
      </c>
      <c r="O7" s="267"/>
    </row>
    <row r="8" spans="1:15" ht="15" customHeight="1">
      <c r="A8" s="268" t="s">
        <v>133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</row>
    <row r="9" spans="1:15" ht="15" customHeight="1">
      <c r="A9" s="2">
        <v>1</v>
      </c>
      <c r="B9" s="68" t="s">
        <v>145</v>
      </c>
      <c r="C9" s="69">
        <v>1</v>
      </c>
      <c r="D9" s="70"/>
      <c r="E9" s="70"/>
      <c r="F9" s="38">
        <v>3</v>
      </c>
      <c r="G9" s="38">
        <v>90</v>
      </c>
      <c r="H9" s="36">
        <v>28</v>
      </c>
      <c r="I9" s="38">
        <v>14</v>
      </c>
      <c r="J9" s="38"/>
      <c r="K9" s="38">
        <v>14</v>
      </c>
      <c r="L9" s="36">
        <v>62</v>
      </c>
      <c r="M9" s="38" t="s">
        <v>122</v>
      </c>
      <c r="N9" s="38" t="s">
        <v>146</v>
      </c>
      <c r="O9" s="38"/>
    </row>
    <row r="10" spans="1:15" ht="12" customHeight="1">
      <c r="A10" s="2">
        <v>2</v>
      </c>
      <c r="B10" s="71" t="s">
        <v>147</v>
      </c>
      <c r="C10" s="72">
        <v>1</v>
      </c>
      <c r="D10" s="72"/>
      <c r="E10" s="72"/>
      <c r="F10" s="40">
        <v>3</v>
      </c>
      <c r="G10" s="38">
        <v>90</v>
      </c>
      <c r="H10" s="36">
        <v>28</v>
      </c>
      <c r="I10" s="21">
        <v>14</v>
      </c>
      <c r="J10" s="21"/>
      <c r="K10" s="21">
        <v>14</v>
      </c>
      <c r="L10" s="36">
        <v>62</v>
      </c>
      <c r="M10" s="20" t="s">
        <v>100</v>
      </c>
      <c r="N10" s="62" t="s">
        <v>146</v>
      </c>
      <c r="O10" s="35"/>
    </row>
    <row r="11" spans="1:15" ht="12" customHeight="1">
      <c r="A11" s="2">
        <v>3</v>
      </c>
      <c r="B11" s="68" t="s">
        <v>148</v>
      </c>
      <c r="C11" s="73">
        <v>2</v>
      </c>
      <c r="D11" s="73">
        <v>1</v>
      </c>
      <c r="E11" s="73"/>
      <c r="F11" s="40">
        <v>8</v>
      </c>
      <c r="G11" s="38">
        <v>240</v>
      </c>
      <c r="H11" s="36">
        <v>120</v>
      </c>
      <c r="I11" s="35"/>
      <c r="J11" s="35"/>
      <c r="K11" s="35">
        <v>120</v>
      </c>
      <c r="L11" s="36">
        <v>120</v>
      </c>
      <c r="M11" s="35" t="s">
        <v>99</v>
      </c>
      <c r="N11" s="35" t="s">
        <v>149</v>
      </c>
      <c r="O11" s="60" t="s">
        <v>149</v>
      </c>
    </row>
    <row r="12" spans="1:15" ht="12" customHeight="1">
      <c r="A12" s="2">
        <v>4</v>
      </c>
      <c r="B12" s="68" t="s">
        <v>150</v>
      </c>
      <c r="C12" s="73"/>
      <c r="D12" s="69">
        <v>1</v>
      </c>
      <c r="E12" s="73"/>
      <c r="F12" s="40">
        <v>4</v>
      </c>
      <c r="G12" s="38">
        <f>F12*30</f>
        <v>120</v>
      </c>
      <c r="H12" s="36">
        <v>56</v>
      </c>
      <c r="I12" s="35">
        <v>28</v>
      </c>
      <c r="J12" s="35"/>
      <c r="K12" s="35">
        <v>28</v>
      </c>
      <c r="L12" s="36">
        <v>64</v>
      </c>
      <c r="M12" s="35" t="s">
        <v>152</v>
      </c>
      <c r="N12" s="63" t="s">
        <v>151</v>
      </c>
      <c r="O12" s="35"/>
    </row>
    <row r="13" spans="1:15" ht="12" customHeight="1">
      <c r="A13" s="2">
        <v>5</v>
      </c>
      <c r="B13" s="68" t="s">
        <v>153</v>
      </c>
      <c r="C13" s="73">
        <v>2</v>
      </c>
      <c r="D13" s="73">
        <v>1</v>
      </c>
      <c r="E13" s="73"/>
      <c r="F13" s="37">
        <v>7</v>
      </c>
      <c r="G13" s="38">
        <v>210</v>
      </c>
      <c r="H13" s="36">
        <v>104</v>
      </c>
      <c r="I13" s="35">
        <v>52</v>
      </c>
      <c r="J13" s="35"/>
      <c r="K13" s="35">
        <v>52</v>
      </c>
      <c r="L13" s="36">
        <v>106</v>
      </c>
      <c r="M13" s="35" t="s">
        <v>152</v>
      </c>
      <c r="N13" s="64" t="s">
        <v>151</v>
      </c>
      <c r="O13" s="64" t="s">
        <v>156</v>
      </c>
    </row>
    <row r="14" spans="1:15" ht="12" customHeight="1">
      <c r="A14" s="2">
        <v>6</v>
      </c>
      <c r="B14" s="68" t="s">
        <v>154</v>
      </c>
      <c r="C14" s="70">
        <v>2</v>
      </c>
      <c r="D14" s="70">
        <v>1</v>
      </c>
      <c r="E14" s="70"/>
      <c r="F14" s="38">
        <v>10</v>
      </c>
      <c r="G14" s="38">
        <v>300</v>
      </c>
      <c r="H14" s="36">
        <v>120</v>
      </c>
      <c r="I14" s="38">
        <v>60</v>
      </c>
      <c r="J14" s="38"/>
      <c r="K14" s="38">
        <v>60</v>
      </c>
      <c r="L14" s="36">
        <v>180</v>
      </c>
      <c r="M14" s="35" t="s">
        <v>152</v>
      </c>
      <c r="N14" s="58" t="s">
        <v>151</v>
      </c>
      <c r="O14" s="38" t="s">
        <v>151</v>
      </c>
    </row>
    <row r="15" spans="1:15" ht="12" customHeight="1">
      <c r="A15" s="2">
        <v>7</v>
      </c>
      <c r="B15" s="57" t="s">
        <v>155</v>
      </c>
      <c r="C15" s="74">
        <v>2</v>
      </c>
      <c r="D15" s="70">
        <v>1</v>
      </c>
      <c r="E15" s="70"/>
      <c r="F15" s="38">
        <v>6</v>
      </c>
      <c r="G15" s="38">
        <v>180</v>
      </c>
      <c r="H15" s="38">
        <v>90</v>
      </c>
      <c r="I15" s="38">
        <v>44</v>
      </c>
      <c r="J15" s="38"/>
      <c r="K15" s="38">
        <v>46</v>
      </c>
      <c r="L15" s="38">
        <v>90</v>
      </c>
      <c r="M15" s="35" t="s">
        <v>152</v>
      </c>
      <c r="N15" s="59" t="s">
        <v>156</v>
      </c>
      <c r="O15" s="60" t="s">
        <v>157</v>
      </c>
    </row>
    <row r="16" spans="1:15" ht="30" customHeight="1">
      <c r="A16" s="2">
        <v>8</v>
      </c>
      <c r="B16" s="68" t="s">
        <v>158</v>
      </c>
      <c r="C16" s="70">
        <v>1</v>
      </c>
      <c r="D16" s="70"/>
      <c r="E16" s="70"/>
      <c r="F16" s="38">
        <v>3</v>
      </c>
      <c r="G16" s="38">
        <v>90</v>
      </c>
      <c r="H16" s="36">
        <v>42</v>
      </c>
      <c r="I16" s="38">
        <v>14</v>
      </c>
      <c r="J16" s="38"/>
      <c r="K16" s="38">
        <v>28</v>
      </c>
      <c r="L16" s="36">
        <v>48</v>
      </c>
      <c r="M16" s="56" t="s">
        <v>152</v>
      </c>
      <c r="N16" s="38" t="s">
        <v>156</v>
      </c>
      <c r="O16" s="38"/>
    </row>
    <row r="17" spans="1:15" ht="12" customHeight="1">
      <c r="A17" s="22">
        <v>9</v>
      </c>
      <c r="B17" s="61" t="s">
        <v>159</v>
      </c>
      <c r="C17" s="75"/>
      <c r="D17" s="75">
        <v>2</v>
      </c>
      <c r="E17" s="75"/>
      <c r="F17" s="40">
        <v>3</v>
      </c>
      <c r="G17" s="40">
        <v>90</v>
      </c>
      <c r="H17" s="40">
        <v>28</v>
      </c>
      <c r="I17" s="40">
        <v>14</v>
      </c>
      <c r="J17" s="40"/>
      <c r="K17" s="40">
        <v>14</v>
      </c>
      <c r="L17" s="40">
        <v>62</v>
      </c>
      <c r="M17" s="40" t="s">
        <v>122</v>
      </c>
      <c r="N17" s="40"/>
      <c r="O17" s="40" t="s">
        <v>146</v>
      </c>
    </row>
    <row r="18" spans="1:15" ht="12.75" customHeight="1">
      <c r="A18" s="1">
        <v>10</v>
      </c>
      <c r="B18" s="68" t="s">
        <v>130</v>
      </c>
      <c r="C18" s="76"/>
      <c r="D18" s="76">
        <v>2</v>
      </c>
      <c r="E18" s="76"/>
      <c r="F18" s="39">
        <v>3</v>
      </c>
      <c r="G18" s="39">
        <v>90</v>
      </c>
      <c r="H18" s="36">
        <v>32</v>
      </c>
      <c r="I18" s="39">
        <v>16</v>
      </c>
      <c r="J18" s="39"/>
      <c r="K18" s="39">
        <v>16</v>
      </c>
      <c r="L18" s="36">
        <v>58</v>
      </c>
      <c r="M18" s="55" t="s">
        <v>160</v>
      </c>
      <c r="N18" s="65"/>
      <c r="O18" s="55" t="s">
        <v>146</v>
      </c>
    </row>
    <row r="19" spans="1:15" ht="22.5" customHeight="1">
      <c r="A19" s="1">
        <v>11</v>
      </c>
      <c r="B19" s="68" t="s">
        <v>161</v>
      </c>
      <c r="C19" s="70"/>
      <c r="D19" s="70">
        <v>2</v>
      </c>
      <c r="E19" s="70"/>
      <c r="F19" s="66">
        <v>4</v>
      </c>
      <c r="G19" s="66">
        <v>120</v>
      </c>
      <c r="H19" s="36">
        <v>64</v>
      </c>
      <c r="I19" s="66">
        <v>32</v>
      </c>
      <c r="J19" s="66"/>
      <c r="K19" s="66">
        <v>32</v>
      </c>
      <c r="L19" s="36">
        <v>56</v>
      </c>
      <c r="M19" s="66" t="s">
        <v>152</v>
      </c>
      <c r="N19" s="66"/>
      <c r="O19" s="79" t="s">
        <v>151</v>
      </c>
    </row>
    <row r="20" spans="1:15" ht="30" customHeight="1">
      <c r="A20" s="67">
        <v>12</v>
      </c>
      <c r="B20" s="68" t="s">
        <v>162</v>
      </c>
      <c r="C20" s="76">
        <v>2</v>
      </c>
      <c r="D20" s="76"/>
      <c r="E20" s="76"/>
      <c r="F20" s="39">
        <v>6</v>
      </c>
      <c r="G20" s="38">
        <v>180</v>
      </c>
      <c r="H20" s="36">
        <v>64</v>
      </c>
      <c r="I20" s="39">
        <v>32</v>
      </c>
      <c r="J20" s="39"/>
      <c r="K20" s="39">
        <v>32</v>
      </c>
      <c r="L20" s="36">
        <v>116</v>
      </c>
      <c r="M20" s="35" t="s">
        <v>99</v>
      </c>
      <c r="N20" s="66"/>
      <c r="O20" s="78" t="s">
        <v>151</v>
      </c>
    </row>
    <row r="21" spans="2:15" ht="15">
      <c r="B21" s="68" t="s">
        <v>97</v>
      </c>
      <c r="C21" s="77"/>
      <c r="D21" s="77"/>
      <c r="E21" s="77"/>
      <c r="F21" s="40"/>
      <c r="G21" s="40"/>
      <c r="H21" s="40"/>
      <c r="I21" s="40"/>
      <c r="J21" s="40"/>
      <c r="K21" s="40"/>
      <c r="L21" s="40"/>
      <c r="M21" s="40"/>
      <c r="N21" s="40">
        <v>3</v>
      </c>
      <c r="O21" s="40">
        <v>5</v>
      </c>
    </row>
    <row r="22" spans="2:15" ht="15">
      <c r="B22" s="68" t="s">
        <v>98</v>
      </c>
      <c r="C22" s="77"/>
      <c r="D22" s="77"/>
      <c r="E22" s="77"/>
      <c r="F22" s="40"/>
      <c r="G22" s="40"/>
      <c r="H22" s="40"/>
      <c r="I22" s="40"/>
      <c r="J22" s="40"/>
      <c r="K22" s="40"/>
      <c r="L22" s="40"/>
      <c r="M22" s="40"/>
      <c r="N22" s="40">
        <v>5</v>
      </c>
      <c r="O22" s="40">
        <v>3</v>
      </c>
    </row>
    <row r="23" spans="1:15" ht="15">
      <c r="A23" s="23"/>
      <c r="B23" s="19" t="s">
        <v>96</v>
      </c>
      <c r="C23" s="5">
        <v>8</v>
      </c>
      <c r="D23" s="5">
        <v>8</v>
      </c>
      <c r="E23" s="4"/>
      <c r="F23" s="5">
        <f>SUM(F9:F22)</f>
        <v>60</v>
      </c>
      <c r="G23" s="5">
        <f aca="true" t="shared" si="0" ref="G23:L23">SUM(G9:G22)</f>
        <v>1800</v>
      </c>
      <c r="H23" s="5">
        <f t="shared" si="0"/>
        <v>776</v>
      </c>
      <c r="I23" s="5">
        <f t="shared" si="0"/>
        <v>320</v>
      </c>
      <c r="J23" s="5">
        <f t="shared" si="0"/>
        <v>0</v>
      </c>
      <c r="K23" s="5">
        <f t="shared" si="0"/>
        <v>456</v>
      </c>
      <c r="L23" s="5">
        <f t="shared" si="0"/>
        <v>1024</v>
      </c>
      <c r="M23" s="5"/>
      <c r="N23" s="5">
        <v>26</v>
      </c>
      <c r="O23" s="5">
        <v>26</v>
      </c>
    </row>
    <row r="25" ht="15">
      <c r="R25" t="s">
        <v>131</v>
      </c>
    </row>
  </sheetData>
  <sheetProtection/>
  <mergeCells count="20">
    <mergeCell ref="A8:O8"/>
    <mergeCell ref="K6:K7"/>
    <mergeCell ref="A3:A7"/>
    <mergeCell ref="L5:L7"/>
    <mergeCell ref="E4:E7"/>
    <mergeCell ref="M5:M7"/>
    <mergeCell ref="C4:C7"/>
    <mergeCell ref="J6:J7"/>
    <mergeCell ref="B3:B7"/>
    <mergeCell ref="F3:M3"/>
    <mergeCell ref="F4:F7"/>
    <mergeCell ref="G4:G7"/>
    <mergeCell ref="N3:O4"/>
    <mergeCell ref="D4:D7"/>
    <mergeCell ref="C3:E3"/>
    <mergeCell ref="I5:K5"/>
    <mergeCell ref="I6:I7"/>
    <mergeCell ref="H4:H7"/>
    <mergeCell ref="I4:M4"/>
    <mergeCell ref="N7:O7"/>
  </mergeCells>
  <printOptions/>
  <pageMargins left="0.43" right="0.15748031496062992" top="0.31" bottom="0.16" header="0.31496062992125984" footer="0.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"/>
  <sheetViews>
    <sheetView tabSelected="1" zoomScalePageLayoutView="0" workbookViewId="0" topLeftCell="A4">
      <selection activeCell="N32" sqref="N32"/>
    </sheetView>
  </sheetViews>
  <sheetFormatPr defaultColWidth="9.140625" defaultRowHeight="15"/>
  <cols>
    <col min="1" max="1" width="5.7109375" style="0" customWidth="1"/>
    <col min="2" max="2" width="23.00390625" style="0" customWidth="1"/>
    <col min="3" max="16384" width="11.421875" style="0" customWidth="1"/>
  </cols>
  <sheetData>
    <row r="1" spans="1:15" ht="15">
      <c r="A1" s="267" t="s">
        <v>0</v>
      </c>
      <c r="B1" s="267" t="s">
        <v>1</v>
      </c>
      <c r="C1" s="267" t="s">
        <v>2</v>
      </c>
      <c r="D1" s="267"/>
      <c r="E1" s="267"/>
      <c r="F1" s="267" t="s">
        <v>3</v>
      </c>
      <c r="G1" s="267"/>
      <c r="H1" s="267"/>
      <c r="I1" s="267"/>
      <c r="J1" s="267"/>
      <c r="K1" s="267"/>
      <c r="L1" s="267"/>
      <c r="M1" s="267"/>
      <c r="N1" s="267" t="s">
        <v>12</v>
      </c>
      <c r="O1" s="267"/>
    </row>
    <row r="2" spans="1:15" ht="15">
      <c r="A2" s="267"/>
      <c r="B2" s="267"/>
      <c r="C2" s="267" t="s">
        <v>4</v>
      </c>
      <c r="D2" s="267" t="s">
        <v>77</v>
      </c>
      <c r="E2" s="267" t="s">
        <v>78</v>
      </c>
      <c r="F2" s="267" t="s">
        <v>79</v>
      </c>
      <c r="G2" s="267" t="s">
        <v>80</v>
      </c>
      <c r="H2" s="267" t="s">
        <v>81</v>
      </c>
      <c r="I2" s="267" t="s">
        <v>85</v>
      </c>
      <c r="J2" s="267"/>
      <c r="K2" s="267"/>
      <c r="L2" s="267"/>
      <c r="M2" s="267"/>
      <c r="N2" s="267"/>
      <c r="O2" s="267"/>
    </row>
    <row r="3" spans="1:15" ht="15">
      <c r="A3" s="267"/>
      <c r="B3" s="267"/>
      <c r="C3" s="267"/>
      <c r="D3" s="267"/>
      <c r="E3" s="267"/>
      <c r="F3" s="267"/>
      <c r="G3" s="267"/>
      <c r="H3" s="267"/>
      <c r="I3" s="267" t="s">
        <v>86</v>
      </c>
      <c r="J3" s="267"/>
      <c r="K3" s="267"/>
      <c r="L3" s="267" t="s">
        <v>5</v>
      </c>
      <c r="M3" s="267" t="s">
        <v>11</v>
      </c>
      <c r="N3" s="3" t="s">
        <v>9</v>
      </c>
      <c r="O3" s="3" t="s">
        <v>6</v>
      </c>
    </row>
    <row r="4" spans="1:15" ht="15">
      <c r="A4" s="267"/>
      <c r="B4" s="267"/>
      <c r="C4" s="267"/>
      <c r="D4" s="267"/>
      <c r="E4" s="267"/>
      <c r="F4" s="267"/>
      <c r="G4" s="267"/>
      <c r="H4" s="267"/>
      <c r="I4" s="267" t="s">
        <v>82</v>
      </c>
      <c r="J4" s="267" t="s">
        <v>186</v>
      </c>
      <c r="K4" s="267" t="s">
        <v>84</v>
      </c>
      <c r="L4" s="267"/>
      <c r="M4" s="267"/>
      <c r="N4" s="3" t="s">
        <v>7</v>
      </c>
      <c r="O4" s="3" t="s">
        <v>8</v>
      </c>
    </row>
    <row r="5" spans="1:15" ht="15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 t="s">
        <v>10</v>
      </c>
      <c r="O5" s="267"/>
    </row>
    <row r="6" spans="1:15" ht="15">
      <c r="A6" s="268" t="s">
        <v>133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</row>
    <row r="7" spans="1:15" ht="15">
      <c r="A7" s="84">
        <v>1</v>
      </c>
      <c r="B7" s="85" t="s">
        <v>164</v>
      </c>
      <c r="C7" s="86">
        <v>3</v>
      </c>
      <c r="D7" s="86"/>
      <c r="E7" s="86"/>
      <c r="F7" s="86">
        <v>3</v>
      </c>
      <c r="G7" s="86">
        <v>90</v>
      </c>
      <c r="H7" s="86">
        <v>28</v>
      </c>
      <c r="I7" s="86">
        <v>14</v>
      </c>
      <c r="J7" s="86"/>
      <c r="K7" s="86">
        <v>14</v>
      </c>
      <c r="L7" s="86">
        <v>62</v>
      </c>
      <c r="M7" s="38"/>
      <c r="N7" s="89" t="s">
        <v>146</v>
      </c>
      <c r="O7" s="89"/>
    </row>
    <row r="8" spans="1:15" ht="22.5">
      <c r="A8" s="84">
        <v>2</v>
      </c>
      <c r="B8" s="85" t="s">
        <v>165</v>
      </c>
      <c r="C8" s="86"/>
      <c r="D8" s="86">
        <v>4</v>
      </c>
      <c r="E8" s="86"/>
      <c r="F8" s="86">
        <v>3</v>
      </c>
      <c r="G8" s="86">
        <v>90</v>
      </c>
      <c r="H8" s="86">
        <v>32</v>
      </c>
      <c r="I8" s="86">
        <v>16</v>
      </c>
      <c r="J8" s="86"/>
      <c r="K8" s="86">
        <v>16</v>
      </c>
      <c r="L8" s="90">
        <v>58</v>
      </c>
      <c r="M8" s="35"/>
      <c r="N8" s="88"/>
      <c r="O8" s="88" t="s">
        <v>146</v>
      </c>
    </row>
    <row r="9" spans="1:15" ht="22.5">
      <c r="A9" s="91">
        <v>3</v>
      </c>
      <c r="B9" s="85" t="s">
        <v>166</v>
      </c>
      <c r="C9" s="86">
        <v>4</v>
      </c>
      <c r="D9" s="86">
        <v>3</v>
      </c>
      <c r="E9" s="86"/>
      <c r="F9" s="86">
        <v>6</v>
      </c>
      <c r="G9" s="86">
        <v>180</v>
      </c>
      <c r="H9" s="86">
        <v>120</v>
      </c>
      <c r="I9" s="86"/>
      <c r="J9" s="86"/>
      <c r="K9" s="86">
        <v>120</v>
      </c>
      <c r="L9" s="90">
        <v>60</v>
      </c>
      <c r="M9" s="35"/>
      <c r="N9" s="88" t="s">
        <v>149</v>
      </c>
      <c r="O9" s="88" t="s">
        <v>149</v>
      </c>
    </row>
    <row r="10" spans="1:15" ht="15">
      <c r="A10" s="91">
        <v>4</v>
      </c>
      <c r="B10" s="92" t="s">
        <v>167</v>
      </c>
      <c r="C10" s="87">
        <v>4</v>
      </c>
      <c r="D10" s="87">
        <v>3</v>
      </c>
      <c r="E10" s="87"/>
      <c r="F10" s="87">
        <v>6</v>
      </c>
      <c r="G10" s="87">
        <v>180</v>
      </c>
      <c r="H10" s="86">
        <v>60</v>
      </c>
      <c r="I10" s="86">
        <v>30</v>
      </c>
      <c r="J10" s="87"/>
      <c r="K10" s="86">
        <v>30</v>
      </c>
      <c r="L10" s="86">
        <v>120</v>
      </c>
      <c r="M10" s="35"/>
      <c r="N10" s="89" t="s">
        <v>146</v>
      </c>
      <c r="O10" s="89" t="s">
        <v>146</v>
      </c>
    </row>
    <row r="11" spans="1:15" ht="15">
      <c r="A11" s="91">
        <v>5</v>
      </c>
      <c r="B11" s="92" t="s">
        <v>168</v>
      </c>
      <c r="C11" s="87">
        <v>3</v>
      </c>
      <c r="D11" s="87"/>
      <c r="E11" s="87"/>
      <c r="F11" s="87">
        <v>4</v>
      </c>
      <c r="G11" s="87">
        <v>120</v>
      </c>
      <c r="H11" s="86">
        <v>56</v>
      </c>
      <c r="I11" s="86">
        <v>28</v>
      </c>
      <c r="J11" s="87"/>
      <c r="K11" s="86">
        <v>28</v>
      </c>
      <c r="L11" s="86">
        <v>64</v>
      </c>
      <c r="M11" s="35"/>
      <c r="N11" s="89" t="s">
        <v>151</v>
      </c>
      <c r="O11" s="89"/>
    </row>
    <row r="12" spans="1:15" ht="22.5">
      <c r="A12" s="91">
        <v>6</v>
      </c>
      <c r="B12" s="85" t="s">
        <v>169</v>
      </c>
      <c r="C12" s="86">
        <v>4</v>
      </c>
      <c r="D12" s="86">
        <v>3</v>
      </c>
      <c r="E12" s="86"/>
      <c r="F12" s="86">
        <v>6</v>
      </c>
      <c r="G12" s="86">
        <v>180</v>
      </c>
      <c r="H12" s="86">
        <v>120</v>
      </c>
      <c r="I12" s="86">
        <v>60</v>
      </c>
      <c r="J12" s="86"/>
      <c r="K12" s="86">
        <v>60</v>
      </c>
      <c r="L12" s="90">
        <v>60</v>
      </c>
      <c r="M12" s="35"/>
      <c r="N12" s="88" t="s">
        <v>151</v>
      </c>
      <c r="O12" s="88" t="s">
        <v>151</v>
      </c>
    </row>
    <row r="13" spans="1:15" ht="15">
      <c r="A13" s="269" t="s">
        <v>184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1"/>
    </row>
    <row r="14" spans="1:15" s="111" customFormat="1" ht="15">
      <c r="A14" s="106">
        <v>1</v>
      </c>
      <c r="B14" s="107" t="s">
        <v>170</v>
      </c>
      <c r="C14" s="108"/>
      <c r="D14" s="108">
        <v>3</v>
      </c>
      <c r="E14" s="108"/>
      <c r="F14" s="109">
        <v>4</v>
      </c>
      <c r="G14" s="108">
        <v>120</v>
      </c>
      <c r="H14" s="108">
        <v>42</v>
      </c>
      <c r="I14" s="108">
        <v>28</v>
      </c>
      <c r="J14" s="108"/>
      <c r="K14" s="108">
        <v>14</v>
      </c>
      <c r="L14" s="108">
        <v>78</v>
      </c>
      <c r="M14" s="110"/>
      <c r="N14" s="89" t="s">
        <v>157</v>
      </c>
      <c r="O14" s="110"/>
    </row>
    <row r="15" spans="1:15" s="111" customFormat="1" ht="22.5">
      <c r="A15" s="106"/>
      <c r="B15" s="107" t="s">
        <v>171</v>
      </c>
      <c r="C15" s="108"/>
      <c r="D15" s="108">
        <v>3</v>
      </c>
      <c r="E15" s="108"/>
      <c r="F15" s="109">
        <v>4</v>
      </c>
      <c r="G15" s="108">
        <v>120</v>
      </c>
      <c r="H15" s="108">
        <v>42</v>
      </c>
      <c r="I15" s="108">
        <v>28</v>
      </c>
      <c r="J15" s="108"/>
      <c r="K15" s="108">
        <v>14</v>
      </c>
      <c r="L15" s="108">
        <v>78</v>
      </c>
      <c r="M15" s="112"/>
      <c r="N15" s="89" t="s">
        <v>157</v>
      </c>
      <c r="O15" s="112"/>
    </row>
    <row r="16" spans="1:15" s="111" customFormat="1" ht="15">
      <c r="A16" s="106">
        <v>2</v>
      </c>
      <c r="B16" s="113" t="s">
        <v>172</v>
      </c>
      <c r="C16" s="114"/>
      <c r="D16" s="114">
        <v>3</v>
      </c>
      <c r="E16" s="114"/>
      <c r="F16" s="114">
        <v>4</v>
      </c>
      <c r="G16" s="114">
        <v>120</v>
      </c>
      <c r="H16" s="108">
        <v>42</v>
      </c>
      <c r="I16" s="108">
        <v>14</v>
      </c>
      <c r="J16" s="108"/>
      <c r="K16" s="108">
        <v>28</v>
      </c>
      <c r="L16" s="115">
        <v>78</v>
      </c>
      <c r="M16" s="116"/>
      <c r="N16" s="117" t="s">
        <v>156</v>
      </c>
      <c r="O16" s="93"/>
    </row>
    <row r="17" spans="1:15" s="111" customFormat="1" ht="15">
      <c r="A17" s="106"/>
      <c r="B17" s="113" t="s">
        <v>173</v>
      </c>
      <c r="C17" s="114"/>
      <c r="D17" s="114">
        <v>3</v>
      </c>
      <c r="E17" s="114"/>
      <c r="F17" s="114">
        <v>4</v>
      </c>
      <c r="G17" s="114">
        <v>120</v>
      </c>
      <c r="H17" s="108">
        <v>42</v>
      </c>
      <c r="I17" s="108">
        <v>14</v>
      </c>
      <c r="J17" s="108"/>
      <c r="K17" s="108">
        <v>28</v>
      </c>
      <c r="L17" s="115">
        <v>78</v>
      </c>
      <c r="M17" s="118"/>
      <c r="N17" s="117" t="s">
        <v>156</v>
      </c>
      <c r="O17" s="78"/>
    </row>
    <row r="18" spans="1:15" s="111" customFormat="1" ht="15">
      <c r="A18" s="106">
        <v>3</v>
      </c>
      <c r="B18" s="119" t="s">
        <v>174</v>
      </c>
      <c r="C18" s="114"/>
      <c r="D18" s="114">
        <v>3</v>
      </c>
      <c r="E18" s="114"/>
      <c r="F18" s="114">
        <v>3</v>
      </c>
      <c r="G18" s="114">
        <v>90</v>
      </c>
      <c r="H18" s="108">
        <v>42</v>
      </c>
      <c r="I18" s="108">
        <v>28</v>
      </c>
      <c r="J18" s="108"/>
      <c r="K18" s="108">
        <v>14</v>
      </c>
      <c r="L18" s="115">
        <v>48</v>
      </c>
      <c r="M18" s="110"/>
      <c r="N18" s="117" t="s">
        <v>157</v>
      </c>
      <c r="O18" s="110"/>
    </row>
    <row r="19" spans="1:15" s="111" customFormat="1" ht="22.5">
      <c r="A19" s="120"/>
      <c r="B19" s="121" t="s">
        <v>175</v>
      </c>
      <c r="C19" s="122"/>
      <c r="D19" s="122">
        <v>3</v>
      </c>
      <c r="E19" s="122"/>
      <c r="F19" s="122">
        <v>3</v>
      </c>
      <c r="G19" s="122">
        <v>90</v>
      </c>
      <c r="H19" s="122">
        <v>42</v>
      </c>
      <c r="I19" s="123">
        <v>28</v>
      </c>
      <c r="J19" s="122"/>
      <c r="K19" s="122">
        <v>14</v>
      </c>
      <c r="L19" s="122">
        <v>48</v>
      </c>
      <c r="M19" s="124"/>
      <c r="N19" s="125" t="s">
        <v>157</v>
      </c>
      <c r="O19" s="124"/>
    </row>
    <row r="20" spans="1:30" s="98" customFormat="1" ht="15">
      <c r="A20" s="91">
        <v>4</v>
      </c>
      <c r="B20" s="99" t="s">
        <v>176</v>
      </c>
      <c r="C20" s="100"/>
      <c r="D20" s="100">
        <v>4</v>
      </c>
      <c r="E20" s="100"/>
      <c r="F20" s="100">
        <v>3</v>
      </c>
      <c r="G20" s="100">
        <v>90</v>
      </c>
      <c r="H20" s="100">
        <v>32</v>
      </c>
      <c r="I20" s="86">
        <v>16</v>
      </c>
      <c r="J20" s="100"/>
      <c r="K20" s="100">
        <v>16</v>
      </c>
      <c r="L20" s="100">
        <v>58</v>
      </c>
      <c r="M20" s="40"/>
      <c r="O20" s="105" t="s">
        <v>146</v>
      </c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</row>
    <row r="21" spans="1:30" s="98" customFormat="1" ht="33.75">
      <c r="A21" s="91">
        <v>5</v>
      </c>
      <c r="B21" s="99" t="s">
        <v>177</v>
      </c>
      <c r="C21" s="100"/>
      <c r="D21" s="100">
        <v>4</v>
      </c>
      <c r="E21" s="100"/>
      <c r="F21" s="100">
        <v>3</v>
      </c>
      <c r="G21" s="100">
        <v>90</v>
      </c>
      <c r="H21" s="86">
        <v>32</v>
      </c>
      <c r="I21" s="86">
        <v>16</v>
      </c>
      <c r="J21" s="100"/>
      <c r="K21" s="100">
        <v>16</v>
      </c>
      <c r="L21" s="100">
        <v>58</v>
      </c>
      <c r="M21" s="40"/>
      <c r="O21" s="105" t="s">
        <v>146</v>
      </c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</row>
    <row r="22" spans="1:30" s="98" customFormat="1" ht="22.5">
      <c r="A22" s="91">
        <v>6</v>
      </c>
      <c r="B22" s="99" t="s">
        <v>178</v>
      </c>
      <c r="C22" s="100"/>
      <c r="D22" s="100">
        <v>4</v>
      </c>
      <c r="E22" s="100"/>
      <c r="F22" s="100">
        <v>3</v>
      </c>
      <c r="G22" s="100">
        <v>90</v>
      </c>
      <c r="H22" s="86">
        <v>48</v>
      </c>
      <c r="I22" s="86">
        <v>14</v>
      </c>
      <c r="J22" s="100"/>
      <c r="K22" s="100">
        <v>28</v>
      </c>
      <c r="L22" s="100">
        <v>42</v>
      </c>
      <c r="M22" s="40"/>
      <c r="O22" s="105" t="s">
        <v>156</v>
      </c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</row>
    <row r="23" spans="1:30" s="98" customFormat="1" ht="34.5">
      <c r="A23" s="91">
        <v>7</v>
      </c>
      <c r="B23" s="101" t="s">
        <v>179</v>
      </c>
      <c r="C23" s="100"/>
      <c r="D23" s="100">
        <v>4</v>
      </c>
      <c r="E23" s="100"/>
      <c r="F23" s="100">
        <v>3</v>
      </c>
      <c r="G23" s="100">
        <v>90</v>
      </c>
      <c r="H23" s="86">
        <v>48</v>
      </c>
      <c r="I23" s="86">
        <v>14</v>
      </c>
      <c r="J23" s="86"/>
      <c r="K23" s="86">
        <v>28</v>
      </c>
      <c r="L23" s="90">
        <v>42</v>
      </c>
      <c r="M23" s="40"/>
      <c r="O23" s="105" t="s">
        <v>156</v>
      </c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</row>
    <row r="24" spans="1:30" s="98" customFormat="1" ht="15">
      <c r="A24" s="91">
        <v>8</v>
      </c>
      <c r="B24" s="101" t="s">
        <v>180</v>
      </c>
      <c r="C24" s="100"/>
      <c r="D24" s="100">
        <v>4</v>
      </c>
      <c r="E24" s="100"/>
      <c r="F24" s="100">
        <v>3</v>
      </c>
      <c r="G24" s="100">
        <v>90</v>
      </c>
      <c r="H24" s="86">
        <v>48</v>
      </c>
      <c r="I24" s="86">
        <v>32</v>
      </c>
      <c r="J24" s="86"/>
      <c r="K24" s="86">
        <v>16</v>
      </c>
      <c r="L24" s="90">
        <v>42</v>
      </c>
      <c r="M24" s="40"/>
      <c r="O24" s="105" t="s">
        <v>157</v>
      </c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</row>
    <row r="25" spans="1:30" s="98" customFormat="1" ht="22.5">
      <c r="A25" s="91">
        <v>9</v>
      </c>
      <c r="B25" s="102" t="s">
        <v>181</v>
      </c>
      <c r="C25" s="100"/>
      <c r="D25" s="100">
        <v>4</v>
      </c>
      <c r="E25" s="100"/>
      <c r="F25" s="100">
        <v>3</v>
      </c>
      <c r="G25" s="100">
        <v>90</v>
      </c>
      <c r="H25" s="103">
        <v>48</v>
      </c>
      <c r="I25" s="86">
        <v>32</v>
      </c>
      <c r="J25" s="86"/>
      <c r="K25" s="86">
        <v>16</v>
      </c>
      <c r="L25" s="90">
        <v>42</v>
      </c>
      <c r="M25" s="40"/>
      <c r="O25" s="105" t="s">
        <v>157</v>
      </c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</row>
    <row r="26" spans="1:30" s="98" customFormat="1" ht="22.5">
      <c r="A26" s="91">
        <v>10</v>
      </c>
      <c r="B26" s="102" t="s">
        <v>182</v>
      </c>
      <c r="C26" s="100"/>
      <c r="D26" s="100">
        <v>4</v>
      </c>
      <c r="E26" s="100"/>
      <c r="F26" s="100">
        <v>3</v>
      </c>
      <c r="G26" s="100">
        <v>90</v>
      </c>
      <c r="H26" s="86">
        <v>48</v>
      </c>
      <c r="I26" s="86">
        <v>32</v>
      </c>
      <c r="J26" s="86"/>
      <c r="K26" s="86">
        <v>16</v>
      </c>
      <c r="L26" s="90">
        <v>42</v>
      </c>
      <c r="M26" s="40"/>
      <c r="O26" s="105" t="s">
        <v>157</v>
      </c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</row>
    <row r="27" spans="1:30" s="98" customFormat="1" ht="15">
      <c r="A27" s="91">
        <v>11</v>
      </c>
      <c r="B27" s="99" t="s">
        <v>183</v>
      </c>
      <c r="C27" s="100"/>
      <c r="D27" s="100">
        <v>4</v>
      </c>
      <c r="E27" s="100"/>
      <c r="F27" s="100">
        <v>3</v>
      </c>
      <c r="G27" s="100">
        <v>90</v>
      </c>
      <c r="H27" s="100">
        <v>48</v>
      </c>
      <c r="I27" s="86">
        <v>32</v>
      </c>
      <c r="J27" s="100"/>
      <c r="K27" s="100">
        <v>16</v>
      </c>
      <c r="L27" s="100">
        <v>42</v>
      </c>
      <c r="M27" s="40"/>
      <c r="O27" s="105" t="s">
        <v>157</v>
      </c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</row>
    <row r="28" spans="1:15" s="104" customFormat="1" ht="15">
      <c r="A28" s="126"/>
      <c r="B28" s="133" t="s">
        <v>187</v>
      </c>
      <c r="C28" s="134"/>
      <c r="D28" s="134">
        <v>4</v>
      </c>
      <c r="E28" s="134"/>
      <c r="F28" s="134">
        <v>6</v>
      </c>
      <c r="G28" s="128">
        <v>180</v>
      </c>
      <c r="H28" s="128"/>
      <c r="I28" s="129"/>
      <c r="J28" s="128"/>
      <c r="K28" s="128"/>
      <c r="L28" s="128"/>
      <c r="M28" s="130"/>
      <c r="N28" s="131"/>
      <c r="O28" s="132"/>
    </row>
    <row r="29" spans="1:15" s="104" customFormat="1" ht="27" customHeight="1">
      <c r="A29" s="126"/>
      <c r="B29" s="127" t="s">
        <v>162</v>
      </c>
      <c r="C29" s="128"/>
      <c r="D29" s="128"/>
      <c r="E29" s="128">
        <v>1</v>
      </c>
      <c r="F29" s="128"/>
      <c r="G29" s="128"/>
      <c r="H29" s="128"/>
      <c r="I29" s="129"/>
      <c r="J29" s="128"/>
      <c r="K29" s="128"/>
      <c r="L29" s="128"/>
      <c r="M29" s="130"/>
      <c r="N29" s="131"/>
      <c r="O29" s="132"/>
    </row>
    <row r="30" spans="1:15" ht="15">
      <c r="A30" s="94"/>
      <c r="B30" s="95" t="s">
        <v>185</v>
      </c>
      <c r="C30" s="96">
        <v>5</v>
      </c>
      <c r="D30" s="96">
        <v>15</v>
      </c>
      <c r="E30" s="97">
        <v>1</v>
      </c>
      <c r="F30" s="96">
        <v>60</v>
      </c>
      <c r="G30" s="96">
        <v>1800</v>
      </c>
      <c r="H30" s="96">
        <v>894</v>
      </c>
      <c r="I30" s="96">
        <v>406</v>
      </c>
      <c r="J30" s="96"/>
      <c r="K30" s="96">
        <v>488</v>
      </c>
      <c r="L30" s="96">
        <v>906</v>
      </c>
      <c r="M30" s="96"/>
      <c r="N30" s="96">
        <v>25</v>
      </c>
      <c r="O30" s="96">
        <v>26</v>
      </c>
    </row>
  </sheetData>
  <sheetProtection/>
  <mergeCells count="21">
    <mergeCell ref="G2:G5"/>
    <mergeCell ref="K4:K5"/>
    <mergeCell ref="A1:A5"/>
    <mergeCell ref="B1:B5"/>
    <mergeCell ref="C1:E1"/>
    <mergeCell ref="F1:M1"/>
    <mergeCell ref="N1:O2"/>
    <mergeCell ref="C2:C5"/>
    <mergeCell ref="D2:D5"/>
    <mergeCell ref="E2:E5"/>
    <mergeCell ref="F2:F5"/>
    <mergeCell ref="N5:O5"/>
    <mergeCell ref="A6:O6"/>
    <mergeCell ref="A13:O13"/>
    <mergeCell ref="H2:H5"/>
    <mergeCell ref="I2:M2"/>
    <mergeCell ref="I3:K3"/>
    <mergeCell ref="L3:L5"/>
    <mergeCell ref="M3:M5"/>
    <mergeCell ref="I4:I5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Professional</cp:lastModifiedBy>
  <cp:lastPrinted>2021-05-15T08:48:27Z</cp:lastPrinted>
  <dcterms:created xsi:type="dcterms:W3CDTF">2016-09-11T17:41:28Z</dcterms:created>
  <dcterms:modified xsi:type="dcterms:W3CDTF">2023-02-13T09:22:03Z</dcterms:modified>
  <cp:category/>
  <cp:version/>
  <cp:contentType/>
  <cp:contentStatus/>
</cp:coreProperties>
</file>